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G23" i="1" l="1"/>
  <c r="G27" i="1"/>
  <c r="F27" i="1"/>
  <c r="F28" i="1" s="1"/>
  <c r="F23" i="1"/>
  <c r="G28" i="1" l="1"/>
  <c r="C27" i="1"/>
  <c r="C23" i="1"/>
  <c r="C28" i="1" s="1"/>
  <c r="J28" i="1" l="1"/>
  <c r="H28" i="1"/>
  <c r="K28" i="1"/>
  <c r="I28" i="1"/>
</calcChain>
</file>

<file path=xl/sharedStrings.xml><?xml version="1.0" encoding="utf-8"?>
<sst xmlns="http://schemas.openxmlformats.org/spreadsheetml/2006/main" count="36" uniqueCount="35">
  <si>
    <t xml:space="preserve">Plán financování obnovy vodovodů a kanalizací </t>
  </si>
  <si>
    <t>v majetku města Příbora na období 2018-2027</t>
  </si>
  <si>
    <t>Aktualizace č. 1 (prosinec 2018)</t>
  </si>
  <si>
    <t>Poř. č.</t>
  </si>
  <si>
    <t>SS Příbor Štramberská</t>
  </si>
  <si>
    <t>SS Příbor Palackého, Šafaříkova</t>
  </si>
  <si>
    <t>SS Příbor Klokočov - Lomená</t>
  </si>
  <si>
    <t>SS Příbor Myslbekova</t>
  </si>
  <si>
    <t>SS Příbor Prchalov výusť VO2</t>
  </si>
  <si>
    <t>8112-735329-00298328-3/1</t>
  </si>
  <si>
    <t>8112-735329-00298328-3/2</t>
  </si>
  <si>
    <t>8112-735370-00298328-3/2</t>
  </si>
  <si>
    <t>8112-735370-00298328-3/3</t>
  </si>
  <si>
    <t>8112-733067-00298328-3/1</t>
  </si>
  <si>
    <t>8112-735329-00298328-3/3</t>
  </si>
  <si>
    <t>8112-735370-00298328-3/1</t>
  </si>
  <si>
    <t>SS Příbor Myslbekova, Hukvaldská</t>
  </si>
  <si>
    <t>SS Příbor Na Benátkách</t>
  </si>
  <si>
    <t>8112-735329-00298328-1/1</t>
  </si>
  <si>
    <t>RVS Příbor Benátky</t>
  </si>
  <si>
    <t>Celkem</t>
  </si>
  <si>
    <t>Identifikační číslo majetkové evidence
Název kanalizační stoky či vodovodního řadu</t>
  </si>
  <si>
    <t>kanalizace</t>
  </si>
  <si>
    <t>vodovody</t>
  </si>
  <si>
    <t>Součet</t>
  </si>
  <si>
    <t xml:space="preserve">Vyhodnocení stavu majetku - opotřebení [%] </t>
  </si>
  <si>
    <t>Teoretická doba akumulace finančních prostředků [roky]</t>
  </si>
  <si>
    <t>Délka potrubí v roce schválení plánu
[km]</t>
  </si>
  <si>
    <t>2023-2027</t>
  </si>
  <si>
    <t>Hodnota majetku v eprodukční pořizovací ceně dle vybraných údajích majetkové evidence (VÚME) 
[mil. Kč, 
2 desetinná místa]</t>
  </si>
  <si>
    <t xml:space="preserve">Finanční prostředky na obnovu vodovodů a kanalizací
[mil. Kč, 3 desetinná místa] </t>
  </si>
  <si>
    <t>Finanční prostředky budou tvořeny ze zdrojů z příjmů města při sestavování rozpočtu města pro daný rok, a to každoročně v rámci plánovaných oprav a údržby vodovodů a kanalizací včetně budování nových rozvodů.</t>
  </si>
  <si>
    <t>Příloha č. 2   Tabulka Plánu financování a obnovy vodovodů a kanalizací - stanovení opotřebení majetku a finančních prostředků</t>
  </si>
  <si>
    <t>DT</t>
  </si>
  <si>
    <t>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</si>
</sst>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2" xfId="0" applyFont="1" applyFill="1" applyBorder="1"/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0" xfId="0" applyFill="1" applyBorder="1"/>
    <xf numFmtId="0" fontId="0" fillId="0" borderId="9" xfId="0" applyFill="1" applyBorder="1"/>
    <xf numFmtId="0" fontId="0" fillId="0" borderId="11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zoomScale="150" zoomScaleNormal="150" workbookViewId="0">
      <selection activeCell="L1" sqref="L1"/>
    </sheetView>
  </sheetViews>
  <sheetFormatPr defaultRowHeight="15" x14ac:dyDescent="0.25"/>
  <cols>
    <col min="1" max="1" width="9.140625" style="1"/>
    <col min="2" max="2" width="30.5703125" customWidth="1"/>
    <col min="3" max="3" width="18.28515625" style="1" customWidth="1"/>
    <col min="4" max="4" width="12.28515625" style="1" customWidth="1"/>
    <col min="5" max="5" width="10.85546875" style="1" customWidth="1"/>
    <col min="6" max="6" width="12.42578125" style="1" customWidth="1"/>
    <col min="7" max="10" width="9.140625" style="1"/>
    <col min="11" max="11" width="10.7109375" style="1" customWidth="1"/>
  </cols>
  <sheetData>
    <row r="1" spans="1:11" ht="18.75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18.75" x14ac:dyDescent="0.3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18.75" x14ac:dyDescent="0.3">
      <c r="A3" s="47" t="s">
        <v>2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5" spans="1:11" ht="18.75" x14ac:dyDescent="0.3">
      <c r="A5" s="46" t="s">
        <v>32</v>
      </c>
      <c r="B5" s="46"/>
      <c r="C5" s="46"/>
      <c r="D5" s="46"/>
      <c r="E5" s="46"/>
      <c r="F5" s="46"/>
      <c r="G5" s="46"/>
      <c r="H5" s="46"/>
      <c r="I5" s="46"/>
      <c r="J5" s="46"/>
      <c r="K5" s="46"/>
    </row>
    <row r="7" spans="1:11" ht="120.75" customHeight="1" x14ac:dyDescent="0.25">
      <c r="A7" s="13" t="s">
        <v>3</v>
      </c>
      <c r="B7" s="15" t="s">
        <v>21</v>
      </c>
      <c r="C7" s="14" t="s">
        <v>29</v>
      </c>
      <c r="D7" s="16" t="s">
        <v>25</v>
      </c>
      <c r="E7" s="14" t="s">
        <v>26</v>
      </c>
      <c r="F7" s="16" t="s">
        <v>27</v>
      </c>
      <c r="G7" s="43" t="s">
        <v>30</v>
      </c>
      <c r="H7" s="44"/>
      <c r="I7" s="44"/>
      <c r="J7" s="44"/>
      <c r="K7" s="44"/>
    </row>
    <row r="8" spans="1:11" x14ac:dyDescent="0.25">
      <c r="A8" s="11"/>
      <c r="B8" s="12" t="s">
        <v>22</v>
      </c>
      <c r="C8" s="11"/>
      <c r="D8" s="11"/>
      <c r="E8" s="11"/>
      <c r="F8" s="11"/>
      <c r="G8" s="18">
        <v>2019</v>
      </c>
      <c r="H8" s="11">
        <v>2020</v>
      </c>
      <c r="I8" s="18">
        <v>2021</v>
      </c>
      <c r="J8" s="11">
        <v>2022</v>
      </c>
      <c r="K8" s="17" t="s">
        <v>28</v>
      </c>
    </row>
    <row r="9" spans="1:11" x14ac:dyDescent="0.25">
      <c r="A9" s="1">
        <v>1</v>
      </c>
      <c r="B9" s="22" t="s">
        <v>9</v>
      </c>
      <c r="C9" s="1">
        <v>6.87</v>
      </c>
      <c r="D9" s="31">
        <v>54</v>
      </c>
      <c r="E9" s="1">
        <v>42</v>
      </c>
      <c r="F9" s="31">
        <v>0.99</v>
      </c>
      <c r="G9" s="1">
        <v>0.16400000000000001</v>
      </c>
      <c r="H9" s="28"/>
    </row>
    <row r="10" spans="1:11" x14ac:dyDescent="0.25">
      <c r="B10" s="23" t="s">
        <v>4</v>
      </c>
      <c r="D10" s="32"/>
      <c r="F10" s="32"/>
      <c r="H10" s="29"/>
    </row>
    <row r="11" spans="1:11" x14ac:dyDescent="0.25">
      <c r="A11" s="20">
        <v>2</v>
      </c>
      <c r="B11" s="22" t="s">
        <v>10</v>
      </c>
      <c r="C11" s="20">
        <v>0.43</v>
      </c>
      <c r="D11" s="31">
        <v>28</v>
      </c>
      <c r="E11" s="20">
        <v>65</v>
      </c>
      <c r="F11" s="37">
        <v>0.1</v>
      </c>
      <c r="G11" s="31">
        <v>7.0000000000000001E-3</v>
      </c>
      <c r="H11" s="19"/>
      <c r="I11" s="19"/>
      <c r="J11" s="19"/>
      <c r="K11" s="19"/>
    </row>
    <row r="12" spans="1:11" x14ac:dyDescent="0.25">
      <c r="A12" s="7"/>
      <c r="B12" s="24" t="s">
        <v>5</v>
      </c>
      <c r="C12" s="7"/>
      <c r="D12" s="33"/>
      <c r="E12" s="7"/>
      <c r="F12" s="33"/>
      <c r="G12" s="33"/>
      <c r="H12" s="19"/>
      <c r="I12" s="19"/>
      <c r="J12" s="19"/>
      <c r="K12" s="19"/>
    </row>
    <row r="13" spans="1:11" x14ac:dyDescent="0.25">
      <c r="A13" s="3">
        <v>3</v>
      </c>
      <c r="B13" s="25" t="s">
        <v>14</v>
      </c>
      <c r="C13" s="3">
        <v>0.62</v>
      </c>
      <c r="D13" s="34">
        <v>16</v>
      </c>
      <c r="E13" s="3">
        <v>76</v>
      </c>
      <c r="F13" s="34">
        <v>0.11</v>
      </c>
      <c r="G13" s="34">
        <v>8.0000000000000002E-3</v>
      </c>
      <c r="H13" s="19"/>
      <c r="I13" s="19"/>
      <c r="J13" s="19"/>
      <c r="K13" s="19"/>
    </row>
    <row r="14" spans="1:11" x14ac:dyDescent="0.25">
      <c r="A14" s="3"/>
      <c r="B14" s="25" t="s">
        <v>17</v>
      </c>
      <c r="C14" s="3"/>
      <c r="D14" s="34"/>
      <c r="E14" s="3"/>
      <c r="F14" s="34"/>
      <c r="G14" s="34"/>
      <c r="H14" s="19"/>
      <c r="I14" s="19"/>
      <c r="J14" s="19"/>
      <c r="K14" s="19"/>
    </row>
    <row r="15" spans="1:11" x14ac:dyDescent="0.25">
      <c r="A15" s="21">
        <v>4</v>
      </c>
      <c r="B15" s="26" t="s">
        <v>15</v>
      </c>
      <c r="C15" s="21">
        <v>3.05</v>
      </c>
      <c r="D15" s="35">
        <v>24</v>
      </c>
      <c r="E15" s="21">
        <v>68</v>
      </c>
      <c r="F15" s="35">
        <v>0.54</v>
      </c>
      <c r="G15" s="35">
        <v>4.4999999999999998E-2</v>
      </c>
      <c r="H15" s="19"/>
      <c r="I15" s="39" t="s">
        <v>33</v>
      </c>
      <c r="J15" s="40" t="s">
        <v>34</v>
      </c>
      <c r="K15" s="19"/>
    </row>
    <row r="16" spans="1:11" x14ac:dyDescent="0.25">
      <c r="A16" s="6"/>
      <c r="B16" s="27" t="s">
        <v>16</v>
      </c>
      <c r="C16" s="6"/>
      <c r="D16" s="36"/>
      <c r="E16" s="6"/>
      <c r="F16" s="36"/>
      <c r="G16" s="36"/>
      <c r="H16" s="19"/>
      <c r="I16" s="19"/>
      <c r="J16" s="19"/>
      <c r="K16" s="19"/>
    </row>
    <row r="17" spans="1:11" x14ac:dyDescent="0.25">
      <c r="A17" s="3">
        <v>5</v>
      </c>
      <c r="B17" s="25" t="s">
        <v>11</v>
      </c>
      <c r="C17" s="4">
        <v>3</v>
      </c>
      <c r="D17" s="34">
        <v>64</v>
      </c>
      <c r="E17" s="3">
        <v>33</v>
      </c>
      <c r="F17" s="34">
        <v>0.63</v>
      </c>
      <c r="G17" s="38">
        <v>9.1999999999999998E-2</v>
      </c>
      <c r="H17" s="19"/>
      <c r="I17" s="19"/>
      <c r="J17" s="19"/>
      <c r="K17" s="19"/>
    </row>
    <row r="18" spans="1:11" x14ac:dyDescent="0.25">
      <c r="A18" s="3"/>
      <c r="B18" s="25" t="s">
        <v>6</v>
      </c>
      <c r="C18" s="3"/>
      <c r="D18" s="34"/>
      <c r="E18" s="3"/>
      <c r="F18" s="34"/>
      <c r="G18" s="34"/>
      <c r="H18" s="19"/>
      <c r="I18" s="19"/>
      <c r="J18" s="19"/>
      <c r="K18" s="19"/>
    </row>
    <row r="19" spans="1:11" x14ac:dyDescent="0.25">
      <c r="A19" s="21">
        <v>6</v>
      </c>
      <c r="B19" s="26" t="s">
        <v>12</v>
      </c>
      <c r="C19" s="21">
        <v>5.25</v>
      </c>
      <c r="D19" s="35">
        <v>74</v>
      </c>
      <c r="E19" s="21">
        <v>24</v>
      </c>
      <c r="F19" s="35">
        <v>0.97</v>
      </c>
      <c r="G19" s="35">
        <v>0.222</v>
      </c>
      <c r="H19" s="19"/>
      <c r="I19" s="19"/>
      <c r="J19" s="19"/>
      <c r="K19" s="19"/>
    </row>
    <row r="20" spans="1:11" x14ac:dyDescent="0.25">
      <c r="A20" s="6"/>
      <c r="B20" s="27" t="s">
        <v>7</v>
      </c>
      <c r="C20" s="6"/>
      <c r="D20" s="36"/>
      <c r="E20" s="6"/>
      <c r="F20" s="36"/>
      <c r="G20" s="36"/>
      <c r="H20" s="19"/>
      <c r="I20" s="19"/>
      <c r="J20" s="19"/>
      <c r="K20" s="19"/>
    </row>
    <row r="21" spans="1:11" x14ac:dyDescent="0.25">
      <c r="A21" s="3">
        <v>7</v>
      </c>
      <c r="B21" s="25" t="s">
        <v>13</v>
      </c>
      <c r="C21" s="3">
        <v>6.02</v>
      </c>
      <c r="D21" s="34">
        <v>46</v>
      </c>
      <c r="E21" s="3">
        <v>48</v>
      </c>
      <c r="F21" s="34">
        <v>1.56</v>
      </c>
      <c r="G21" s="3">
        <v>0.125</v>
      </c>
      <c r="H21" s="29"/>
    </row>
    <row r="22" spans="1:11" x14ac:dyDescent="0.25">
      <c r="A22" s="6"/>
      <c r="B22" s="27" t="s">
        <v>8</v>
      </c>
      <c r="C22" s="6"/>
      <c r="D22" s="36"/>
      <c r="E22" s="6"/>
      <c r="F22" s="36"/>
      <c r="G22" s="6"/>
      <c r="H22" s="30"/>
      <c r="I22" s="7"/>
      <c r="J22" s="7"/>
      <c r="K22" s="7"/>
    </row>
    <row r="23" spans="1:11" x14ac:dyDescent="0.25">
      <c r="A23" s="3" t="s">
        <v>24</v>
      </c>
      <c r="B23" s="2"/>
      <c r="C23" s="3">
        <f>SUM(C9:C21)</f>
        <v>25.24</v>
      </c>
      <c r="D23" s="3"/>
      <c r="E23" s="3"/>
      <c r="F23" s="4">
        <f>SUM(F9:F21)</f>
        <v>4.9000000000000004</v>
      </c>
      <c r="G23" s="5">
        <f>SUM(G9:G21)</f>
        <v>0.66300000000000003</v>
      </c>
    </row>
    <row r="24" spans="1:11" x14ac:dyDescent="0.25">
      <c r="A24" s="8"/>
      <c r="B24" s="9" t="s">
        <v>23</v>
      </c>
      <c r="C24" s="8"/>
      <c r="D24" s="8"/>
      <c r="E24" s="8"/>
      <c r="F24" s="8"/>
      <c r="G24" s="8"/>
      <c r="H24" s="10"/>
      <c r="I24" s="10"/>
      <c r="J24" s="10"/>
      <c r="K24" s="10"/>
    </row>
    <row r="25" spans="1:11" x14ac:dyDescent="0.25">
      <c r="A25" s="3">
        <v>8</v>
      </c>
      <c r="B25" s="26" t="s">
        <v>18</v>
      </c>
      <c r="C25" s="3">
        <v>0.33</v>
      </c>
      <c r="D25" s="35">
        <v>5</v>
      </c>
      <c r="E25" s="3">
        <v>76</v>
      </c>
      <c r="F25" s="35">
        <v>0.11</v>
      </c>
      <c r="G25" s="3">
        <v>4.0000000000000001E-3</v>
      </c>
      <c r="H25" s="28"/>
    </row>
    <row r="26" spans="1:11" x14ac:dyDescent="0.25">
      <c r="A26" s="7"/>
      <c r="B26" s="24" t="s">
        <v>19</v>
      </c>
      <c r="C26" s="7"/>
      <c r="D26" s="33"/>
      <c r="E26" s="7"/>
      <c r="F26" s="33"/>
      <c r="G26" s="7"/>
      <c r="H26" s="30"/>
      <c r="I26" s="7"/>
      <c r="J26" s="7"/>
      <c r="K26" s="7"/>
    </row>
    <row r="27" spans="1:11" x14ac:dyDescent="0.25">
      <c r="A27" s="1" t="s">
        <v>24</v>
      </c>
      <c r="C27" s="1">
        <f>C25</f>
        <v>0.33</v>
      </c>
      <c r="F27" s="1">
        <f>F25</f>
        <v>0.11</v>
      </c>
      <c r="G27" s="1">
        <f>G25</f>
        <v>4.0000000000000001E-3</v>
      </c>
    </row>
    <row r="28" spans="1:11" x14ac:dyDescent="0.25">
      <c r="A28" s="41" t="s">
        <v>20</v>
      </c>
      <c r="B28" s="42"/>
      <c r="C28" s="41">
        <f>C23+C27</f>
        <v>25.569999999999997</v>
      </c>
      <c r="D28" s="41"/>
      <c r="E28" s="41"/>
      <c r="F28" s="41">
        <f>F23+F27</f>
        <v>5.0100000000000007</v>
      </c>
      <c r="G28" s="41">
        <f>G23+G27</f>
        <v>0.66700000000000004</v>
      </c>
      <c r="H28" s="41">
        <f>G28</f>
        <v>0.66700000000000004</v>
      </c>
      <c r="I28" s="41">
        <f>G28</f>
        <v>0.66700000000000004</v>
      </c>
      <c r="J28" s="41">
        <f>G28</f>
        <v>0.66700000000000004</v>
      </c>
      <c r="K28" s="41">
        <f>G28</f>
        <v>0.66700000000000004</v>
      </c>
    </row>
    <row r="30" spans="1:11" ht="30" customHeight="1" x14ac:dyDescent="0.25">
      <c r="A30" s="45" t="s">
        <v>31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</row>
  </sheetData>
  <mergeCells count="6">
    <mergeCell ref="G7:K7"/>
    <mergeCell ref="A30:K30"/>
    <mergeCell ref="A1:K1"/>
    <mergeCell ref="A2:K2"/>
    <mergeCell ref="A3:K3"/>
    <mergeCell ref="A5:K5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2019-02-04T14:21:12Z</dcterms:modified>
</cp:coreProperties>
</file>