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19\Rozpočet 2019\RO č. 2\ZM 15.05.2019\"/>
    </mc:Choice>
  </mc:AlternateContent>
  <xr:revisionPtr revIDLastSave="0" documentId="13_ncr:1_{F376BA1C-0882-4A4D-82A5-F8A7E15AB9D5}" xr6:coauthVersionLast="43" xr6:coauthVersionMax="43" xr10:uidLastSave="{00000000-0000-0000-0000-000000000000}"/>
  <bookViews>
    <workbookView xWindow="-120" yWindow="-120" windowWidth="25440" windowHeight="15390" tabRatio="500" xr2:uid="{00000000-000D-0000-FFFF-FFFF00000000}"/>
  </bookViews>
  <sheets>
    <sheet name="RO č. 2_2019" sheetId="1" r:id="rId1"/>
    <sheet name="List1" sheetId="2" r:id="rId2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81" i="1" l="1"/>
  <c r="N81" i="1"/>
</calcChain>
</file>

<file path=xl/sharedStrings.xml><?xml version="1.0" encoding="utf-8"?>
<sst xmlns="http://schemas.openxmlformats.org/spreadsheetml/2006/main" count="706" uniqueCount="259">
  <si>
    <t>Řádky rozpočtového opatření č. 2 - rozpis rozpočtu</t>
  </si>
  <si>
    <t>Kč</t>
  </si>
  <si>
    <t>Období</t>
  </si>
  <si>
    <t>RO/OD</t>
  </si>
  <si>
    <t>Název</t>
  </si>
  <si>
    <t>Závazný ukazatel</t>
  </si>
  <si>
    <t>SU</t>
  </si>
  <si>
    <t>AU</t>
  </si>
  <si>
    <t>ODPA</t>
  </si>
  <si>
    <t>POL</t>
  </si>
  <si>
    <t>N</t>
  </si>
  <si>
    <t>Z</t>
  </si>
  <si>
    <t>UZ</t>
  </si>
  <si>
    <t>ORJ</t>
  </si>
  <si>
    <t>ORG</t>
  </si>
  <si>
    <t>PŘÍJMY</t>
  </si>
  <si>
    <t>VÝDAJE</t>
  </si>
  <si>
    <t>Poznámka</t>
  </si>
  <si>
    <t>BĚŽNÉ PŘÍJMY</t>
  </si>
  <si>
    <t>3</t>
  </si>
  <si>
    <t>11</t>
  </si>
  <si>
    <t>OF - RO č. 2</t>
  </si>
  <si>
    <t>Daň z hazardních her</t>
  </si>
  <si>
    <t>231</t>
  </si>
  <si>
    <t>0600</t>
  </si>
  <si>
    <t>1381</t>
  </si>
  <si>
    <t>Přesun části rozpočtu. Na základě novely rozpočtové skladby č. 329/2018 Sb. dochází s účinností ode dne 1. 1. 2019 k vyčlenění daně z technických her na novou pol. 1385. V roce 2018 byly veškeré daně z hazardních her účtovány na pol. 1381 (daň z hazardních her).</t>
  </si>
  <si>
    <t>Daň z technických her</t>
  </si>
  <si>
    <t>1385</t>
  </si>
  <si>
    <t>14</t>
  </si>
  <si>
    <t>OBNF - RO č.2</t>
  </si>
  <si>
    <t>Dotace na elektronizaci úřadu</t>
  </si>
  <si>
    <t>0011</t>
  </si>
  <si>
    <t>4216</t>
  </si>
  <si>
    <t>17969</t>
  </si>
  <si>
    <t>0800</t>
  </si>
  <si>
    <t>0000531</t>
  </si>
  <si>
    <t>Navýšení dotace dle skutečnosti (proplacení dotace podle skutečně vynaložených výdajů).</t>
  </si>
  <si>
    <t>Dotace - zateplení Místecká 1103</t>
  </si>
  <si>
    <t>0000581</t>
  </si>
  <si>
    <t>Došlo ke snížení dotace o částku 57 000,00 Kč na základě nižších způsobilých výdajů a ke krácení dotace o částku 11 000,00 Kč z důvodu, že nebyly uznány všechny výdaje.</t>
  </si>
  <si>
    <t>Dotace - Technika JSDH Příbor</t>
  </si>
  <si>
    <t>107</t>
  </si>
  <si>
    <t>5</t>
  </si>
  <si>
    <t>0000594</t>
  </si>
  <si>
    <t>Snížení dotace na základě skutečných způsobilých výdajů - vynaložené náklady na pořízení byly nižší než plánované.</t>
  </si>
  <si>
    <t>Neinvestiční dotace ZŠ Npor. Loma</t>
  </si>
  <si>
    <t>4116</t>
  </si>
  <si>
    <t>103</t>
  </si>
  <si>
    <t>1</t>
  </si>
  <si>
    <t>33063</t>
  </si>
  <si>
    <t>0000311</t>
  </si>
  <si>
    <t>Neinvestiční dotace MŠ Pionýrů</t>
  </si>
  <si>
    <t>0000305</t>
  </si>
  <si>
    <t>Pitná voda - pachtovné</t>
  </si>
  <si>
    <t>2310</t>
  </si>
  <si>
    <t>2133</t>
  </si>
  <si>
    <t>Částka zapracována dle skutečnosti.</t>
  </si>
  <si>
    <t>Městská knihovna, vyúčtování energií</t>
  </si>
  <si>
    <t>3314</t>
  </si>
  <si>
    <t>2324</t>
  </si>
  <si>
    <t>0910</t>
  </si>
  <si>
    <t>Vyúčtování EE - přeplatek. Zapracováno na základě skutečnosti.</t>
  </si>
  <si>
    <t>RDSF - vyúčtování energií</t>
  </si>
  <si>
    <t>3315</t>
  </si>
  <si>
    <t>0500</t>
  </si>
  <si>
    <t>12</t>
  </si>
  <si>
    <t>OKCR - RO č. 2</t>
  </si>
  <si>
    <t>Záležitosti kultury - příjmy u kult.akcí</t>
  </si>
  <si>
    <t>3319</t>
  </si>
  <si>
    <t>2111</t>
  </si>
  <si>
    <t>Zapracováno na základě skutečnosti - finanční dar na obecní ples přijatý na základě plnění smlouvy o provedení reklamy.</t>
  </si>
  <si>
    <t>Přijaté neinvestiční dary</t>
  </si>
  <si>
    <t>2321</t>
  </si>
  <si>
    <t>Zapracováno na základě skutečnosti - přijaté dary od sponzorů na obecní ples. Dary od sponzorů byly v celkové výši 28 000,00 Kč. V návrhu rozpočtu na rok 2019 bylo již 20 000,00 Kč zapracováno.</t>
  </si>
  <si>
    <t>Piaristický klášter - vyúčtování energií</t>
  </si>
  <si>
    <t>3322</t>
  </si>
  <si>
    <t>Vyúčtování EE - přeplatek. Zapracováno dle skutečnosti.</t>
  </si>
  <si>
    <t>Koupaliště - vyúčtování energií</t>
  </si>
  <si>
    <t>3429</t>
  </si>
  <si>
    <t>Vratky veřejných finančních prostředků</t>
  </si>
  <si>
    <t>2229</t>
  </si>
  <si>
    <t>Nebytové hospodářství - energie, paušály</t>
  </si>
  <si>
    <t>3613</t>
  </si>
  <si>
    <t>Vyúčtování EE u pronájmu nebytových prostor. Částka zapracována dle skutečnosti.</t>
  </si>
  <si>
    <t>Příjmy za sociální pohřeb</t>
  </si>
  <si>
    <t>3632</t>
  </si>
  <si>
    <t>Náhrady za sociální pohřeb. Částka zapracována dle skutečnosti.</t>
  </si>
  <si>
    <t>OISM - RO č. 2</t>
  </si>
  <si>
    <t>Příjmy z věcných břemen</t>
  </si>
  <si>
    <t>Navýšení příjmů je dáno skutečně uhrazenými platbami a na základě uzavření nových smluvních vztahů.</t>
  </si>
  <si>
    <t>Třídění odpadu - přij.nekapit.příspěvky</t>
  </si>
  <si>
    <t>3722</t>
  </si>
  <si>
    <t>0200</t>
  </si>
  <si>
    <t>50% podíl města Kopřivnice na monitorování kompostárny Točna za prosinec 2018. Fakturováno bylo v roce 2018, avšak uhrazeno v lednu 2019.</t>
  </si>
  <si>
    <t>Životní prostředí - pokuty</t>
  </si>
  <si>
    <t>2212</t>
  </si>
  <si>
    <t>Vyúčtování energií - radnice</t>
  </si>
  <si>
    <t>6171</t>
  </si>
  <si>
    <t>0100</t>
  </si>
  <si>
    <t>Vyúčtování EE - přeplatek. Rozpočtováno dle skutečnosti.</t>
  </si>
  <si>
    <t>OV Hájov - příjmy z kult. akcí, vyúč. en</t>
  </si>
  <si>
    <t>0000203</t>
  </si>
  <si>
    <t>KAPITÁLOVÉ PŘÍJMY</t>
  </si>
  <si>
    <t>Příjmy z prodeje pozemků</t>
  </si>
  <si>
    <t>BĚŽNÉ VÝDAJE</t>
  </si>
  <si>
    <t>ORM - RO č. 2</t>
  </si>
  <si>
    <t>MŠ Kamarád - příspěvek na provoz</t>
  </si>
  <si>
    <t>Požadavek vedení MŠ Kamarád na zvýšení příspěvku zřizovatele z důvodu vyšších záloh na dodávku elektrické energie.</t>
  </si>
  <si>
    <t>MŠ Pionýrů - neinvestiční dotace</t>
  </si>
  <si>
    <t>3111</t>
  </si>
  <si>
    <t>5336</t>
  </si>
  <si>
    <t>16</t>
  </si>
  <si>
    <t>OISM-RO č. 2</t>
  </si>
  <si>
    <t>MŠ - další výdaje</t>
  </si>
  <si>
    <t>5169</t>
  </si>
  <si>
    <t>0300</t>
  </si>
  <si>
    <t>Výdaje na posouzení technického stavu kotelny MŠ Švermova. Požadavek MŠ vyplývá z výsledků revizí plynové kotelny.</t>
  </si>
  <si>
    <t>ZŠ Npor. Loma - neinvestiční dotace</t>
  </si>
  <si>
    <t>3113</t>
  </si>
  <si>
    <t>ZŠ Jičínská - odborné učebny</t>
  </si>
  <si>
    <t>Kulturní akce včetně služeb</t>
  </si>
  <si>
    <t>5194</t>
  </si>
  <si>
    <t>Zapojení přijatých pěněžních darů od sponzorů na obecní ples do výdajů. V příjmech zapracováno na § 3319 ve výši 6 000,00 Kč na pol. 2111 (plnění formou reklamy) a 28 000,00 Kč na pol. 2321 (přijaté neinvestiční dary).</t>
  </si>
  <si>
    <t>5229</t>
  </si>
  <si>
    <t>Zástavba lokality "Za školou"</t>
  </si>
  <si>
    <t>13</t>
  </si>
  <si>
    <t>ORM - RO Č. 2</t>
  </si>
  <si>
    <t>Technické služby - příspěvek na provoz</t>
  </si>
  <si>
    <t>3639</t>
  </si>
  <si>
    <t>5331</t>
  </si>
  <si>
    <t>0000336</t>
  </si>
  <si>
    <t>Svoz komunálního odpadu</t>
  </si>
  <si>
    <t>0000306</t>
  </si>
  <si>
    <t>Kontejnery na zeleň</t>
  </si>
  <si>
    <t>0000307</t>
  </si>
  <si>
    <t>Péče o vzhled obcí a veřejnou zeleň</t>
  </si>
  <si>
    <t>3745</t>
  </si>
  <si>
    <t>5137</t>
  </si>
  <si>
    <t>Požadavek na pořízení měřících stanic pro aktuální monitoring polétavého prachu. Finanční prostředky odpovídají zakoupení celkem 3 ks těchto stanic. Dvě z těchto by byly umístěny v blízkosti školských zařízení, a to MŠ Pionýrů a ZŠ Npor. Loma a druhá v lokalitě MŠ Kamarád - Frenštátská a ZŠ Jičínská. Třetí stanice by byla mobilní a sloužila by k operativnímu měření v části města, kde by existoval vážný důvod k měření.</t>
  </si>
  <si>
    <t>15</t>
  </si>
  <si>
    <t>OSV - RO č. 2</t>
  </si>
  <si>
    <t>Centrum pro ZP MSK, občan. poradna</t>
  </si>
  <si>
    <t>4312</t>
  </si>
  <si>
    <t>5221</t>
  </si>
  <si>
    <t>0700</t>
  </si>
  <si>
    <r>
      <rPr>
        <sz val="11"/>
        <color rgb="FF000000"/>
        <rFont val="Calibri"/>
        <family val="2"/>
        <charset val="238"/>
      </rPr>
      <t xml:space="preserve">Přesun finančních prostředků v rámci vyhodnocení řízení pro poskytování VFP z § 4349 </t>
    </r>
    <r>
      <rPr>
        <i/>
        <sz val="11"/>
        <color rgb="FF000000"/>
        <rFont val="Calibri"/>
        <family val="2"/>
        <charset val="238"/>
      </rPr>
      <t>VFP, finanč. dary v oblasti sociální péče</t>
    </r>
    <r>
      <rPr>
        <sz val="11"/>
        <color rgb="FF000000"/>
        <rFont val="Calibri"/>
        <family val="2"/>
        <charset val="238"/>
      </rPr>
      <t xml:space="preserve"> na základě usnesení zastupitelstva města č. 15/4/ZM/2019.</t>
    </r>
  </si>
  <si>
    <t>VFP, finanč. dary v oblasti sociální péče</t>
  </si>
  <si>
    <t>4349</t>
  </si>
  <si>
    <t>Domov pro seniory Příbor a Hortenzie</t>
  </si>
  <si>
    <t>4350</t>
  </si>
  <si>
    <t>5339</t>
  </si>
  <si>
    <r>
      <rPr>
        <sz val="11"/>
        <color rgb="FF000000"/>
        <rFont val="Calibri"/>
        <family val="2"/>
        <charset val="238"/>
      </rPr>
      <t xml:space="preserve">Přesun finančních prostředků v rámci vyhodnocení řízení pro poskytování VFP z § 4349 </t>
    </r>
    <r>
      <rPr>
        <i/>
        <sz val="11"/>
        <color rgb="FF000000"/>
        <rFont val="Calibri"/>
        <family val="2"/>
        <charset val="238"/>
      </rPr>
      <t>VFP, finanč. dary v oblasti sociální péče</t>
    </r>
    <r>
      <rPr>
        <sz val="11"/>
        <color rgb="FF000000"/>
        <rFont val="Calibri"/>
        <family val="2"/>
        <charset val="238"/>
      </rPr>
      <t xml:space="preserve"> na základě usnesení rady města č. 36/8/RM/2019 pro Domov Hortenzie, příspěvková organizace.</t>
    </r>
  </si>
  <si>
    <t>Seniorcentrum OASA</t>
  </si>
  <si>
    <t>5213</t>
  </si>
  <si>
    <t>Diakonie ČCE, Pečovatelská služba Příbor</t>
  </si>
  <si>
    <t>4351</t>
  </si>
  <si>
    <t>5223</t>
  </si>
  <si>
    <t>Slezská diakonie, denní stacionář EDEN</t>
  </si>
  <si>
    <t>4356</t>
  </si>
  <si>
    <r>
      <rPr>
        <sz val="11"/>
        <color rgb="FF000000"/>
        <rFont val="Calibri"/>
        <family val="2"/>
        <charset val="238"/>
      </rPr>
      <t xml:space="preserve">Přesun finančních prostředků v rámci vyhodnocení řízení pro poskytování VFP z § 4349 </t>
    </r>
    <r>
      <rPr>
        <i/>
        <sz val="11"/>
        <color rgb="FF000000"/>
        <rFont val="Calibri"/>
        <family val="2"/>
        <charset val="238"/>
      </rPr>
      <t>VFP, finanč. dary v oblasti sociální péče</t>
    </r>
    <r>
      <rPr>
        <sz val="11"/>
        <color rgb="FF000000"/>
        <rFont val="Calibri"/>
        <family val="2"/>
        <charset val="238"/>
      </rPr>
      <t xml:space="preserve"> na základě usnesení rady města č. 36/8/RM/2019.</t>
    </r>
  </si>
  <si>
    <t>Charita Ostrava, domov se zvl. režimem</t>
  </si>
  <si>
    <t>4357</t>
  </si>
  <si>
    <t>Slezská diakonie, raná péče MATANA</t>
  </si>
  <si>
    <t>4371</t>
  </si>
  <si>
    <t>Společnost pro ranou péči, Ostrava</t>
  </si>
  <si>
    <t>5222</t>
  </si>
  <si>
    <t>Slezská diakonie, chráněné dílny EFFATHA</t>
  </si>
  <si>
    <t>4377</t>
  </si>
  <si>
    <t>Renarkon, o.p.s., terénní program</t>
  </si>
  <si>
    <t>4378</t>
  </si>
  <si>
    <t>OOSČ-RO č. 2</t>
  </si>
  <si>
    <t>Příprava na krizové situace</t>
  </si>
  <si>
    <t>5212</t>
  </si>
  <si>
    <r>
      <rPr>
        <sz val="11"/>
        <color rgb="FF000000"/>
        <rFont val="Calibri"/>
        <family val="2"/>
        <charset val="238"/>
      </rPr>
      <t xml:space="preserve">Přesun finančních prostředků na § 6171 za účelem nákupu služby provozování bezpečnostního IS </t>
    </r>
    <r>
      <rPr>
        <i/>
        <sz val="11"/>
        <color rgb="FF000000"/>
        <rFont val="Calibri"/>
        <family val="2"/>
        <charset val="238"/>
      </rPr>
      <t xml:space="preserve">Záchranný kruh </t>
    </r>
    <r>
      <rPr>
        <sz val="11"/>
        <color rgb="FF000000"/>
        <rFont val="Calibri"/>
        <family val="2"/>
        <charset val="238"/>
      </rPr>
      <t>pro rok 2019. Na § 5212 se vede obecná rezerva - při jejím použití se převede na paragraf, kde byla použita.</t>
    </r>
  </si>
  <si>
    <t>Provozní výdaje úřadu, OOSČ</t>
  </si>
  <si>
    <t>Ochrana obyvatelstva</t>
  </si>
  <si>
    <t>0000580</t>
  </si>
  <si>
    <r>
      <rPr>
        <sz val="11"/>
        <color rgb="FF000000"/>
        <rFont val="Calibri"/>
        <family val="2"/>
        <charset val="238"/>
      </rPr>
      <t xml:space="preserve">Přesun finančních prostředků z § 5212 za účelem nákupu služby provozování bezpečnostního IS </t>
    </r>
    <r>
      <rPr>
        <i/>
        <sz val="11"/>
        <color rgb="FF000000"/>
        <rFont val="Calibri"/>
        <family val="2"/>
        <charset val="238"/>
      </rPr>
      <t xml:space="preserve">Záchranný kruh </t>
    </r>
    <r>
      <rPr>
        <sz val="11"/>
        <color rgb="FF000000"/>
        <rFont val="Calibri"/>
        <family val="2"/>
        <charset val="238"/>
      </rPr>
      <t>pro rok 2019.</t>
    </r>
  </si>
  <si>
    <t>OV Prchalov, běžné výdaje</t>
  </si>
  <si>
    <t>0000202</t>
  </si>
  <si>
    <t>Platby daní státnímu rozpočtu</t>
  </si>
  <si>
    <t>Navýšení je dáno odvodem DPH z prodeje pozemků v lokalitě Za školou. Příjmy z prodeje pozemků jsou zapracovány v kapitálových příjmech na § 3639.</t>
  </si>
  <si>
    <t>REZERVA ROZPOČTU</t>
  </si>
  <si>
    <t>6409</t>
  </si>
  <si>
    <t>5901</t>
  </si>
  <si>
    <t>0400</t>
  </si>
  <si>
    <t>Vyrovnaný rozpočet - snížení rezervy.</t>
  </si>
  <si>
    <t>KAPITÁLOVÝ VÝDAJ</t>
  </si>
  <si>
    <t>SÚ ulic Křivá, Tržní, Pod Hradbami</t>
  </si>
  <si>
    <t>6121</t>
  </si>
  <si>
    <t>0000851</t>
  </si>
  <si>
    <t>Zrušení veřejné zakázky a přesun realizace akce na rok 2020 dle doporučení RM ze dne 2. 4. 2019.</t>
  </si>
  <si>
    <t>Parkovací plochy na ul. Npor. Loma</t>
  </si>
  <si>
    <t>2219</t>
  </si>
  <si>
    <t>0000628</t>
  </si>
  <si>
    <r>
      <rPr>
        <sz val="11"/>
        <color rgb="FF000000"/>
        <rFont val="Calibri"/>
        <family val="2"/>
        <charset val="238"/>
      </rPr>
      <t xml:space="preserve">Přesun v rámci § 2219 na akci </t>
    </r>
    <r>
      <rPr>
        <i/>
        <sz val="11"/>
        <color rgb="FF000000"/>
        <rFont val="Calibri"/>
        <family val="2"/>
        <charset val="238"/>
      </rPr>
      <t xml:space="preserve">P - křižovatka Štramberská - Npor. Loma </t>
    </r>
    <r>
      <rPr>
        <sz val="11"/>
        <color rgb="FF000000"/>
        <rFont val="Calibri"/>
        <family val="2"/>
        <charset val="238"/>
      </rPr>
      <t>(Parkoviště na křižovatce ulic Štramberská a Npor. Loma).</t>
    </r>
  </si>
  <si>
    <t>P - křižovatka Štramberská - Npor. Loma</t>
  </si>
  <si>
    <t>0000646</t>
  </si>
  <si>
    <r>
      <rPr>
        <sz val="11"/>
        <color rgb="FF000000"/>
        <rFont val="Calibri"/>
        <family val="2"/>
        <charset val="238"/>
      </rPr>
      <t xml:space="preserve">Přesun finančních prostředků z § 3635 na § 2219, projekt </t>
    </r>
    <r>
      <rPr>
        <i/>
        <sz val="11"/>
        <color rgb="FF000000"/>
        <rFont val="Calibri"/>
        <family val="2"/>
        <charset val="238"/>
      </rPr>
      <t xml:space="preserve">P - křižovatka Štramberská - Npor. Loma </t>
    </r>
    <r>
      <rPr>
        <sz val="11"/>
        <color rgb="FF000000"/>
        <rFont val="Calibri"/>
        <family val="2"/>
        <charset val="238"/>
      </rPr>
      <t>(Parkoviště na křižovatce ulic Npor. Loma a Štramberská) na základě usnesení rady města č. 21/9/RM/2019 ze dne 2. 4. 2019.</t>
    </r>
  </si>
  <si>
    <t>Cyklopropojení Příbor - západ</t>
  </si>
  <si>
    <t>0000649</t>
  </si>
  <si>
    <t>Sportovní hřiště u ul. Vrchlického</t>
  </si>
  <si>
    <t>0000691</t>
  </si>
  <si>
    <r>
      <rPr>
        <sz val="11"/>
        <color rgb="FF000000"/>
        <rFont val="Calibri"/>
        <family val="2"/>
        <charset val="238"/>
      </rPr>
      <t xml:space="preserve">Přesun finančních prostředků z § 3635 </t>
    </r>
    <r>
      <rPr>
        <i/>
        <sz val="11"/>
        <color rgb="FF000000"/>
        <rFont val="Calibri"/>
        <family val="2"/>
        <charset val="238"/>
      </rPr>
      <t xml:space="preserve">Projektové přípravy </t>
    </r>
    <r>
      <rPr>
        <sz val="11"/>
        <color rgb="FF000000"/>
        <rFont val="Calibri"/>
        <family val="2"/>
        <charset val="238"/>
      </rPr>
      <t>za účelem zpracování projektové dokumentace rekonstrukce hřiště včetně geologického posudku území.</t>
    </r>
  </si>
  <si>
    <t>Objekt čp. 245 a 247 na ul. Jičínská</t>
  </si>
  <si>
    <t>3612</t>
  </si>
  <si>
    <t>0000694</t>
  </si>
  <si>
    <t>Optický kabel z čp. 118  na radnici</t>
  </si>
  <si>
    <t>0000652</t>
  </si>
  <si>
    <t>Projektové přípravy</t>
  </si>
  <si>
    <t>3635</t>
  </si>
  <si>
    <r>
      <rPr>
        <sz val="11"/>
        <color rgb="FF000000"/>
        <rFont val="Calibri"/>
        <family val="2"/>
        <charset val="238"/>
      </rPr>
      <t xml:space="preserve">Přesun finančních prostředků z § 3635 na základě usnesení RM 21/9/RM/2019 na § 2219 projekt </t>
    </r>
    <r>
      <rPr>
        <i/>
        <sz val="11"/>
        <color rgb="FF000000"/>
        <rFont val="Calibri"/>
        <family val="2"/>
        <charset val="238"/>
      </rPr>
      <t xml:space="preserve">P - křižovatka Štramberská - Npor. Loma </t>
    </r>
    <r>
      <rPr>
        <sz val="11"/>
        <color rgb="FF000000"/>
        <rFont val="Calibri"/>
        <family val="2"/>
        <charset val="238"/>
      </rPr>
      <t>(Parkoviště na křižovatce ulic Npor. Loma a Štramberská)</t>
    </r>
  </si>
  <si>
    <t>0000666</t>
  </si>
  <si>
    <t>Kompostárna Točna – zpevnění ploch</t>
  </si>
  <si>
    <t>Výpočetní technika, stroje a zařízení</t>
  </si>
  <si>
    <t>6122</t>
  </si>
  <si>
    <t>SÚ obecního domu na Prchalově</t>
  </si>
  <si>
    <t>0000616</t>
  </si>
  <si>
    <t>SW a databáze, OOSČ</t>
  </si>
  <si>
    <t>6111</t>
  </si>
  <si>
    <t>Pořízení podlicencí agendy spisové služby pro PO města (TS, MŠ Pionýrů). Původně bylo počítáno s jednodušší verzí spisové služby. Následně bylo zjištěno, že tato verze je nedostatečně propojena s ostatními zejména ekonomickými agendami. Rovněž byl při analýzách zjištěn přesný počet uživatelů na PO a tedy počet licencí, což nebylo možné zjistit v době navrhování rozpočtu na rok 2019.</t>
  </si>
  <si>
    <t>Pokuta životního prostředí. Částka zapracována dle skutečnosti.</t>
  </si>
  <si>
    <t>Zapojení neinvestiční dotace poskytnuté Ministerstvem školství, mládeže a tělovýchovy v rámci OP výzkum, vývoj, vzdělávání. V příjmech je částka zapracovaná na pol. 4116.</t>
  </si>
  <si>
    <t>Zapojení neinvestiční dotace poskytnuté Ministerstvem školství, mládeže a tělovýchovy v rámci OP Výzkum, vývoj a vzdělávání. V příjmech je částka zapracovaná na pol 4116.</t>
  </si>
  <si>
    <t>Finanční dar Janáčkovu Máji zapracovaný na základě usnesení rady města č. 31/9/RM/2019 ve výši 30 000,00 Kč. 20 000,00 Kč je rezerva pro případné další žádosti o poskytnutí finančního daru.</t>
  </si>
  <si>
    <t>Přesun finanční částky z kapitálových výdajů investiční akce Zástavba lokality "Za školou" do běžných výdajů na nákup služeb - reklamy.</t>
  </si>
  <si>
    <r>
      <t xml:space="preserve">Přesun finančních prostředků na § 3639 </t>
    </r>
    <r>
      <rPr>
        <i/>
        <sz val="11"/>
        <color rgb="FF000000"/>
        <rFont val="Calibri"/>
        <family val="2"/>
        <charset val="238"/>
      </rPr>
      <t>Technické služby - příspěvek na provoz</t>
    </r>
    <r>
      <rPr>
        <sz val="11"/>
        <color rgb="FF000000"/>
        <rFont val="Calibri"/>
        <family val="2"/>
        <charset val="238"/>
      </rPr>
      <t xml:space="preserve"> za účelem zajištění svozu komunálního odpadu přecházejícího do hlavní činnosti TS od října 2019.</t>
    </r>
  </si>
  <si>
    <r>
      <t xml:space="preserve">Přesun finančních prostředků na § 3639 </t>
    </r>
    <r>
      <rPr>
        <i/>
        <sz val="11"/>
        <color rgb="FF000000"/>
        <rFont val="Calibri"/>
        <family val="2"/>
        <charset val="238"/>
      </rPr>
      <t>Technické služby - příspěvek na provoz</t>
    </r>
    <r>
      <rPr>
        <sz val="11"/>
        <color rgb="FF000000"/>
        <rFont val="Calibri"/>
        <family val="2"/>
        <charset val="238"/>
      </rPr>
      <t xml:space="preserve"> za účelem zajištění svozu hnědých 770 l kontejnerů přecházejícího do hlavní činnosti TS od dubna 2019.</t>
    </r>
  </si>
  <si>
    <r>
      <t xml:space="preserve">Jedná se o: 1) přesun finančních prostředků ve výši 700 000,00 Kč z § 3722 </t>
    </r>
    <r>
      <rPr>
        <i/>
        <sz val="11"/>
        <color rgb="FF000000"/>
        <rFont val="Calibri"/>
        <family val="2"/>
        <charset val="238"/>
      </rPr>
      <t xml:space="preserve">Svoz komunálního odpadu </t>
    </r>
    <r>
      <rPr>
        <sz val="11"/>
        <color rgb="FF000000"/>
        <rFont val="Calibri"/>
        <family val="2"/>
        <charset val="238"/>
      </rPr>
      <t>a</t>
    </r>
    <r>
      <rPr>
        <i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219 000,00 Kč z § 3722 </t>
    </r>
    <r>
      <rPr>
        <i/>
        <sz val="11"/>
        <color rgb="FF000000"/>
        <rFont val="Calibri"/>
        <family val="2"/>
        <charset val="238"/>
      </rPr>
      <t xml:space="preserve">Kontejnery na zeleň </t>
    </r>
    <r>
      <rPr>
        <sz val="11"/>
        <color rgb="FF000000"/>
        <rFont val="Calibri"/>
        <family val="2"/>
        <charset val="238"/>
      </rPr>
      <t>souvisící se zajištěním svozu komunálního odpadu technickými službami od října 2019 a hnědých 770 l kontejnerů od dubna 2019 v rámci své hlavní činnosti. 2) nový požadavek ve výši 400 000,00 Kč související s navýšením cen elektrické energie - náklady na veřejné osvětlení.</t>
    </r>
  </si>
  <si>
    <r>
      <t xml:space="preserve">Přesun z běžný výdajů § 6171 Činnost místní správy - OOSČ - </t>
    </r>
    <r>
      <rPr>
        <i/>
        <sz val="11"/>
        <color rgb="FF000000"/>
        <rFont val="Calibri"/>
        <family val="2"/>
        <charset val="238"/>
      </rPr>
      <t xml:space="preserve">Provozní výdaje úřadu, OOSČ </t>
    </r>
    <r>
      <rPr>
        <sz val="11"/>
        <color rgb="FF000000"/>
        <rFont val="Calibri"/>
        <family val="2"/>
        <charset val="238"/>
      </rPr>
      <t xml:space="preserve">do kapitálových výdajů § 6171 Činnost místní správy - </t>
    </r>
    <r>
      <rPr>
        <i/>
        <sz val="11"/>
        <color rgb="FF000000"/>
        <rFont val="Calibri"/>
        <family val="2"/>
        <charset val="238"/>
      </rPr>
      <t>Výpočetní technika, stroje a zařízení</t>
    </r>
    <r>
      <rPr>
        <sz val="11"/>
        <color rgb="FF000000"/>
        <rFont val="Calibri"/>
        <family val="2"/>
        <charset val="238"/>
      </rPr>
      <t xml:space="preserve"> za účelem pořízení klimatizace serverovny, kdy stávající klimatizace je nedostačující. Komentář viz také Kapitálové výdaje, § 6171 Činnost místní správy OOSČ, Výpočetní technika, stroje a zařízení.</t>
    </r>
  </si>
  <si>
    <r>
      <t xml:space="preserve">Přesun finančních prostředků z § 3635 na zpracování dokumenace pro stavební povolení nového projektu  </t>
    </r>
    <r>
      <rPr>
        <i/>
        <sz val="11"/>
        <color rgb="FF000000"/>
        <rFont val="Calibri"/>
        <family val="2"/>
        <charset val="238"/>
      </rPr>
      <t>Cyklopropojení u křižovatky Příbor - západ</t>
    </r>
    <r>
      <rPr>
        <sz val="11"/>
        <color rgb="FF000000"/>
        <rFont val="Calibri"/>
        <family val="2"/>
        <charset val="238"/>
      </rPr>
      <t xml:space="preserve"> zapracovaný na základě usnesení rady města č. 14/9/RM/2019 ze dne 2. 4. 2019.</t>
    </r>
  </si>
  <si>
    <r>
      <t xml:space="preserve">Přesun finančních prostředků z běžných výdajů investiční akce </t>
    </r>
    <r>
      <rPr>
        <i/>
        <sz val="11"/>
        <color rgb="FF000000"/>
        <rFont val="Calibri"/>
        <family val="2"/>
        <charset val="238"/>
      </rPr>
      <t xml:space="preserve">ZŠ Jičínská - odborné učebny </t>
    </r>
    <r>
      <rPr>
        <sz val="11"/>
        <color rgb="FF000000"/>
        <rFont val="Calibri"/>
        <family val="2"/>
        <charset val="238"/>
      </rPr>
      <t>do kapitálových výdajů na základě skutečného čerpání. Vybavení učeben je z části pořízeno jako investiční majetek.</t>
    </r>
  </si>
  <si>
    <t>Přesun finančních prostředků z kapitálových výdajů investiční akce Zástavba lokality "Za školou" do běžných výdajů na nákup služeb - reklamy.</t>
  </si>
  <si>
    <r>
      <t xml:space="preserve">Přesun finančních prostředků z § 6171 </t>
    </r>
    <r>
      <rPr>
        <i/>
        <sz val="11"/>
        <color rgb="FF000000"/>
        <rFont val="Calibri"/>
        <family val="2"/>
        <charset val="238"/>
      </rPr>
      <t xml:space="preserve">OV Prchalov, běžné výdaje </t>
    </r>
    <r>
      <rPr>
        <sz val="11"/>
        <color rgb="FF000000"/>
        <rFont val="Calibri"/>
        <family val="2"/>
        <charset val="238"/>
      </rPr>
      <t>na dodání a montáž vertikálních žaluzií do obecního domu Prchalov (kapitálový výdaj).</t>
    </r>
  </si>
  <si>
    <t>Na základě novely rozpočtové skladby č. 329/2018 Sb. dochází s účinností ode dne 1. 1. 2019 k vyčlenění daně z technických her na novou položku 1385. Komentář viz výše.</t>
  </si>
  <si>
    <t>Vratka veřejného finančního příspěvku poskytnutého Dechovému orchestru mladým.</t>
  </si>
  <si>
    <r>
      <t xml:space="preserve">Přesun finančních prostředků v rámci vyhodnocení řízení pro poskytování VFP z § 4349 </t>
    </r>
    <r>
      <rPr>
        <i/>
        <sz val="11"/>
        <color rgb="FF000000"/>
        <rFont val="Calibri"/>
        <family val="2"/>
        <charset val="238"/>
      </rPr>
      <t>VFP, finanč. dary v oblasti sociální péče</t>
    </r>
    <r>
      <rPr>
        <sz val="11"/>
        <color rgb="FF000000"/>
        <rFont val="Calibri"/>
        <family val="2"/>
        <charset val="238"/>
      </rPr>
      <t xml:space="preserve"> na základě usnesení zastupitelstva města č. 15/4/ZM/2019 pro Domov Příbor, příspěvková organizace.</t>
    </r>
  </si>
  <si>
    <r>
      <t xml:space="preserve">Konzultace k agendám nového informačního systému VERA, které souvisí s implementací projektu </t>
    </r>
    <r>
      <rPr>
        <i/>
        <sz val="11"/>
        <color rgb="FF000000"/>
        <rFont val="Calibri"/>
        <family val="2"/>
        <charset val="238"/>
      </rPr>
      <t xml:space="preserve">Elektronizace úřadu, </t>
    </r>
    <r>
      <rPr>
        <sz val="11"/>
        <color rgb="FF000000"/>
        <rFont val="Calibri"/>
        <family val="2"/>
        <charset val="238"/>
      </rPr>
      <t>avšak jsou nad rámec realizovaného dotačního projektu.</t>
    </r>
  </si>
  <si>
    <r>
      <t xml:space="preserve">Přesun finančních prostředků z běžných výdajů do kapitálových na § 6171 </t>
    </r>
    <r>
      <rPr>
        <i/>
        <sz val="11"/>
        <color rgb="FF000000"/>
        <rFont val="Calibri"/>
        <family val="2"/>
        <charset val="238"/>
      </rPr>
      <t>SÚ obecního domu na Prchalově</t>
    </r>
    <r>
      <rPr>
        <sz val="11"/>
        <color rgb="FF000000"/>
        <rFont val="Calibri"/>
        <family val="2"/>
        <charset val="238"/>
      </rPr>
      <t xml:space="preserve"> na dodání a montáž vertikálních žaluzií do obecního domu Prchalov.</t>
    </r>
  </si>
  <si>
    <r>
      <t xml:space="preserve">Přesun finančních prostředků v rámci § 2219 z akce </t>
    </r>
    <r>
      <rPr>
        <i/>
        <sz val="11"/>
        <color rgb="FF000000"/>
        <rFont val="Calibri"/>
        <family val="2"/>
        <charset val="238"/>
      </rPr>
      <t>Parkovací plochy na ul. Npor. Loma</t>
    </r>
    <r>
      <rPr>
        <sz val="11"/>
        <color rgb="FF000000"/>
        <rFont val="Calibri"/>
        <family val="2"/>
        <charset val="238"/>
      </rPr>
      <t xml:space="preserve"> na základě usnesení rady města č. 21/9/RM/2019 ze dne 2. 4. 2019.</t>
    </r>
  </si>
  <si>
    <t>Náklady na definitivní propojení budov čp. 118 a čp. 19 položením optického kabelu na městských pozemcích do země. Dnes je kabel veden vzduchem přes privátní nemovitosti. Projekt je zhotoven na náklady společnosti CORSAT.</t>
  </si>
  <si>
    <r>
      <t xml:space="preserve">Přesun finančních prostředků na § 2219 na zpracování dokumentace pro stavební povolení nového projektu  </t>
    </r>
    <r>
      <rPr>
        <i/>
        <sz val="11"/>
        <color rgb="FF000000"/>
        <rFont val="Calibri"/>
        <family val="2"/>
        <charset val="238"/>
      </rPr>
      <t>Cyklopropojení u křižovatky Příbor - západ</t>
    </r>
    <r>
      <rPr>
        <sz val="11"/>
        <color rgb="FF000000"/>
        <rFont val="Calibri"/>
        <family val="2"/>
        <charset val="238"/>
      </rPr>
      <t xml:space="preserve"> zapracovaný na základě usnesení rady města č. 14/9/RM/2019 ze dne 2. 4. 2019.</t>
    </r>
  </si>
  <si>
    <r>
      <t xml:space="preserve">Přesun finančních prostředků na § 3113 </t>
    </r>
    <r>
      <rPr>
        <i/>
        <sz val="11"/>
        <color rgb="FF000000"/>
        <rFont val="Calibri"/>
        <family val="2"/>
        <charset val="238"/>
      </rPr>
      <t xml:space="preserve">Sportovní hřiště ul. Vrchlického </t>
    </r>
    <r>
      <rPr>
        <sz val="11"/>
        <color rgb="FF000000"/>
        <rFont val="Calibri"/>
        <family val="2"/>
        <charset val="238"/>
      </rPr>
      <t>za účelem zpracování projektové dokumentace rekonstrukce hřiště včetně geologického posudku území na základě zapracovaný dle usnesení rady města č. 18/5/RM/2019.</t>
    </r>
  </si>
  <si>
    <t>Důvodem navýšení výdajů jsou práce související se zabezpečením a normou stanovené únosnosti podkladních vrstev komunikací. V důsledku nedostatečné únosnosti ověřené statickými zkouškami muselo být odtěženo 30 cm zeminy a nahrazeno 30 cm vrstvou štěrkodrti.</t>
  </si>
  <si>
    <r>
      <t xml:space="preserve">Přesun z běžných výdajů § 6171 Činnost místní správy - OOSČ - </t>
    </r>
    <r>
      <rPr>
        <i/>
        <sz val="11"/>
        <color rgb="FF000000"/>
        <rFont val="Calibri"/>
        <family val="2"/>
        <charset val="238"/>
      </rPr>
      <t>Provozní výdaje úřadu, OOSČ</t>
    </r>
    <r>
      <rPr>
        <sz val="11"/>
        <color rgb="FF000000"/>
        <rFont val="Calibri"/>
        <family val="2"/>
        <charset val="238"/>
      </rPr>
      <t xml:space="preserve"> do kapitálových výdajů § 6171 Činnost místní správy -</t>
    </r>
    <r>
      <rPr>
        <i/>
        <sz val="11"/>
        <color rgb="FF000000"/>
        <rFont val="Calibri"/>
        <family val="2"/>
        <charset val="238"/>
      </rPr>
      <t xml:space="preserve"> Výpočetní technika, stroje a zařízení </t>
    </r>
    <r>
      <rPr>
        <sz val="11"/>
        <color rgb="FF000000"/>
        <rFont val="Calibri"/>
        <family val="2"/>
        <charset val="238"/>
      </rPr>
      <t xml:space="preserve">za účelem pořízení klimatizace serverovny v budově MÚ, kdy stávající klimatizace je nedostačující. Je nutné pořídit výkonnější klimatizační jednotku v důsledku zajištění celoročního provozu, která bude instalována na samostatném okruhu. Současně došlo k úpravě názvu ZU z </t>
    </r>
    <r>
      <rPr>
        <i/>
        <sz val="11"/>
        <color rgb="FF000000"/>
        <rFont val="Calibri"/>
        <family val="2"/>
        <charset val="238"/>
      </rPr>
      <t xml:space="preserve">Výpočetní technika, OOSČ </t>
    </r>
    <r>
      <rPr>
        <sz val="11"/>
        <color rgb="FF000000"/>
        <rFont val="Calibri"/>
        <family val="2"/>
        <charset val="238"/>
      </rPr>
      <t xml:space="preserve">na </t>
    </r>
    <r>
      <rPr>
        <i/>
        <sz val="11"/>
        <color rgb="FF000000"/>
        <rFont val="Calibri"/>
        <family val="2"/>
        <charset val="238"/>
      </rPr>
      <t>Výpočetní technika, stroje a zařízení.</t>
    </r>
  </si>
  <si>
    <t>ORM-RO č. 2</t>
  </si>
  <si>
    <t>Výstavní panely</t>
  </si>
  <si>
    <t>Zhotovení cca 5 ks venkovních výstavních panelů, které byly představeny na "výjezdním" zasedání zastupitelstva města. Panely by byly umístěny ve veřejném prostranství, např. na náměstí S. Freuda pro účely propagace města a akcí ve městě a případně jinou osvětu či vzdělávání. Částka je stanovena odhaden, nikoliv na základě cenové kalkulace.</t>
  </si>
  <si>
    <t>Prodej krátkodobého a dDHM a zboží</t>
  </si>
  <si>
    <r>
      <t xml:space="preserve">Prodej drobného zboží nakoupeného v exekučním řízení. Částka zapracována na základě skutečnosti. Současně dochází ke změně názvu z </t>
    </r>
    <r>
      <rPr>
        <i/>
        <sz val="11"/>
        <color rgb="FF000000"/>
        <rFont val="Calibri"/>
        <family val="2"/>
        <charset val="238"/>
      </rPr>
      <t>Příjmy z prodeje krátkodobého a dDHM</t>
    </r>
    <r>
      <rPr>
        <sz val="11"/>
        <color rgb="FF000000"/>
        <rFont val="Calibri"/>
        <family val="2"/>
        <charset val="238"/>
      </rPr>
      <t xml:space="preserve"> na </t>
    </r>
    <r>
      <rPr>
        <i/>
        <sz val="11"/>
        <color rgb="FF000000"/>
        <rFont val="Calibri"/>
        <family val="2"/>
        <charset val="238"/>
      </rPr>
      <t>Prodej krátkodobého a dDHM a zboží.</t>
    </r>
  </si>
  <si>
    <t>Přijetí neinvestiční dotace poskytnuté Ministerstvem školství, mládeže a tělovýchovy v rámci OP Výzkum, vývoj a vzdělávání. Dotace je zapojena ve výdajích na § 3111.</t>
  </si>
  <si>
    <t>Přijetí neinvestiční dotace ZŠ Npor. Loma poskytnuté Ministerstvem školství, mládeže a tělovýchovy v rámci OP Výzkum, vývoj, vzdělávání. Dotace je zapojena ve výdajích na § 3113.</t>
  </si>
  <si>
    <r>
      <t xml:space="preserve">Přesun finanční částky akce </t>
    </r>
    <r>
      <rPr>
        <i/>
        <sz val="11"/>
        <color rgb="FF000000"/>
        <rFont val="Calibri"/>
        <family val="2"/>
        <charset val="238"/>
      </rPr>
      <t xml:space="preserve">ZŠ Jičínská - odborné učebny </t>
    </r>
    <r>
      <rPr>
        <sz val="11"/>
        <color rgb="FF000000"/>
        <rFont val="Calibri"/>
        <family val="2"/>
        <charset val="238"/>
      </rPr>
      <t>z běžných výdajů do kapitálových na základě skutečného čerpání. Výdaje této akce byly rozpočtovány jako nákup drobného dlouhodobého hmotného majetku (položka běžných výdajů). Majetek je však z části pořízen jako investiční.</t>
    </r>
  </si>
  <si>
    <t>Přesun a rozdělení finančních prostředků vyhrazených na VFP pro oblast sociálních služeb na základě usnesení zastupitelstva města č. 15/4/ZM/2019 a rady města č. 36/8/RM/2019 jednotlivým žadatelům.</t>
  </si>
  <si>
    <r>
      <t xml:space="preserve">Přesun finančních prostředků v rámci vyhodnocení řízení pro poskytování veřejné finanční podpory (dále jen VFP) z § 4349 </t>
    </r>
    <r>
      <rPr>
        <i/>
        <sz val="11"/>
        <color rgb="FF000000"/>
        <rFont val="Calibri"/>
        <family val="2"/>
        <charset val="238"/>
      </rPr>
      <t xml:space="preserve">VFP, finanč. dary v oblasti sociální péče </t>
    </r>
    <r>
      <rPr>
        <sz val="11"/>
        <color rgb="FF000000"/>
        <rFont val="Calibri"/>
        <family val="2"/>
        <charset val="238"/>
      </rPr>
      <t>na základě usnesení zastupitelstva města č. 15/4/ZM/2019.</t>
    </r>
  </si>
  <si>
    <t>Příjmy z prodeje dvou pozemků v lokalitě "Za školou" vč. 21% DPH: za pozemek parc. č. 2178/36 je to částka 1 443 000,00 Kč a za pozemek parc. č. 2178/33 částka 1 332 000,00 Kč. Zapracováno na základě uzavřených smluvních vztahů.</t>
  </si>
  <si>
    <r>
      <t xml:space="preserve">Požadavek vzešel z jednání ke kompostárně, kterou město Příbor spoluvlastní s městem Kopřivnicí. Jedná se o technické zhodnocení areálu kompostárny, konkrétně rozšíření zpevněných ploch o cca 1 700 m2 asfaltobetonem. Jedná se o předpokládané náklady. Kompostárna v posledních letech zvyšuje objem zpracované biohmoty a bylo schváleno navýšení její oficiální kapacity o 30%. Město Příbor má sjednanou výhodnou cenu z převzetí biohmoty (320 Kč + DPH/tuna) a každoročně zde předá cca 1 500 tun, což je úspora cca 400 000,00 Kč vč. DPH oproti ceně např. Asompa v Životicích, kde cena je 550 Kč + DPH/tunu. Promíchávání jednotlivých složek kompostu probíhá sice na hlavní - zpevněné ploše, avšak dovezená biohmota se často ukládá mimo zpevněné plochy, což je nežádoucí. Odbor rozvoje města přikládá k tomuto materiálu samostatnou přílohu s podrobným </t>
    </r>
    <r>
      <rPr>
        <i/>
        <sz val="11"/>
        <color rgb="FF000000"/>
        <rFont val="Calibri"/>
        <family val="2"/>
        <charset val="238"/>
      </rPr>
      <t xml:space="preserve">propočtem nákladů na úpravu ploch - </t>
    </r>
    <r>
      <rPr>
        <sz val="11"/>
        <color rgb="FF000000"/>
        <rFont val="Calibri"/>
        <family val="2"/>
        <charset val="238"/>
      </rPr>
      <t>příloha č. 4.</t>
    </r>
  </si>
  <si>
    <r>
      <t xml:space="preserve">Navýšení vyplývá z aktuálního propočtu potřeb finančních prostředků na dofinancování akce: 1) 1,5 mil. Kč tvoří náklady na předpokládané vicepráce související s omítkami, 2) 2 mil. Kč jsou náklady, které nebyly zohledněny v návrhu rozpočtu na rok 2019 ani v RO č. 1. Jsou to náklady, které byly profinancované v roce 2018 na </t>
    </r>
    <r>
      <rPr>
        <i/>
        <sz val="11"/>
        <color rgb="FF000000"/>
        <rFont val="Calibri"/>
        <family val="2"/>
        <charset val="238"/>
      </rPr>
      <t>původní</t>
    </r>
    <r>
      <rPr>
        <sz val="11"/>
        <color rgb="FF000000"/>
        <rFont val="Calibri"/>
        <family val="2"/>
        <charset val="238"/>
      </rPr>
      <t xml:space="preserve"> veřejnou zakázku dle první smlouvy a které tedy nesouvisí s dofinancováním této stavební akce do výše 50 mil. Kč, o kterém rozhodlo ZM usnesením č. 30/07/04/1 ze dne 21. 6. 2019., 3) 0,4 mil. je rezerva. Odbor investic a správy majetku přikládá k tomuto materiálu samostatnou přílohu s </t>
    </r>
    <r>
      <rPr>
        <i/>
        <sz val="11"/>
        <color rgb="FF000000"/>
        <rFont val="Calibri"/>
        <family val="2"/>
        <charset val="238"/>
      </rPr>
      <t xml:space="preserve">rekapitulací akce ve vztahu k rozpočtu města 2018 a 2019 </t>
    </r>
    <r>
      <rPr>
        <sz val="11"/>
        <color rgb="FF000000"/>
        <rFont val="Calibri"/>
        <family val="2"/>
        <charset val="238"/>
      </rPr>
      <t xml:space="preserve">a </t>
    </r>
    <r>
      <rPr>
        <i/>
        <sz val="11"/>
        <color rgb="FF000000"/>
        <rFont val="Calibri"/>
        <family val="2"/>
        <charset val="238"/>
      </rPr>
      <t>rekapitulaci financování</t>
    </r>
    <r>
      <rPr>
        <sz val="11"/>
        <color rgb="FF000000"/>
        <rFont val="Calibri"/>
        <family val="2"/>
        <charset val="238"/>
      </rPr>
      <t xml:space="preserve"> této akce - příloha č.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</si>
</sst>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rgb="FFFFFFFF"/>
      <name val="Arial"/>
      <family val="2"/>
      <charset val="238"/>
    </font>
    <font>
      <b/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1"/>
  <sheetViews>
    <sheetView tabSelected="1" zoomScaleNormal="100" workbookViewId="0">
      <selection activeCell="D3" sqref="D3"/>
    </sheetView>
  </sheetViews>
  <sheetFormatPr defaultRowHeight="15" x14ac:dyDescent="0.25"/>
  <cols>
    <col min="1" max="1" width="4.7109375" customWidth="1"/>
    <col min="2" max="2" width="5.28515625" customWidth="1"/>
    <col min="3" max="3" width="15.85546875" customWidth="1"/>
    <col min="4" max="4" width="40.7109375" style="1" customWidth="1"/>
    <col min="5" max="5" width="3.7109375" hidden="1" customWidth="1"/>
    <col min="6" max="6" width="4.7109375" hidden="1" customWidth="1"/>
    <col min="7" max="8" width="4.7109375" customWidth="1"/>
    <col min="9" max="9" width="3.7109375" hidden="1" customWidth="1"/>
    <col min="10" max="10" width="2.7109375" hidden="1" customWidth="1"/>
    <col min="11" max="11" width="5.7109375" hidden="1" customWidth="1"/>
    <col min="12" max="12" width="4.7109375" hidden="1" customWidth="1"/>
    <col min="13" max="13" width="7.7109375" hidden="1" customWidth="1"/>
    <col min="14" max="15" width="17.7109375" style="2" customWidth="1"/>
    <col min="16" max="16" width="50.7109375" style="1" customWidth="1"/>
    <col min="17" max="1025" width="8.7109375" customWidth="1"/>
  </cols>
  <sheetData>
    <row r="1" spans="1:16" x14ac:dyDescent="0.25">
      <c r="A1" t="s">
        <v>0</v>
      </c>
      <c r="N1" s="3" t="s">
        <v>1</v>
      </c>
      <c r="O1" s="3" t="s">
        <v>1</v>
      </c>
    </row>
    <row r="2" spans="1:16" s="2" customFormat="1" ht="43.5" customHeight="1" x14ac:dyDescent="0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4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</row>
    <row r="3" spans="1:16" s="10" customFormat="1" ht="35.1" customHeight="1" x14ac:dyDescent="0.25">
      <c r="A3" s="6" t="s">
        <v>18</v>
      </c>
      <c r="B3" s="7"/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9"/>
      <c r="O3" s="9"/>
      <c r="P3" s="7"/>
    </row>
    <row r="4" spans="1:16" s="14" customFormat="1" ht="75" x14ac:dyDescent="0.25">
      <c r="A4" s="11" t="s">
        <v>19</v>
      </c>
      <c r="B4" s="11" t="s">
        <v>20</v>
      </c>
      <c r="C4" s="11" t="s">
        <v>21</v>
      </c>
      <c r="D4" s="12" t="s">
        <v>22</v>
      </c>
      <c r="E4" s="11" t="s">
        <v>23</v>
      </c>
      <c r="F4" s="11" t="s">
        <v>24</v>
      </c>
      <c r="G4" s="11"/>
      <c r="H4" s="11" t="s">
        <v>25</v>
      </c>
      <c r="I4" s="11"/>
      <c r="J4" s="11"/>
      <c r="K4" s="11"/>
      <c r="L4" s="11"/>
      <c r="M4" s="11"/>
      <c r="N4" s="13">
        <v>-4000000</v>
      </c>
      <c r="O4" s="13">
        <v>0</v>
      </c>
      <c r="P4" s="12" t="s">
        <v>26</v>
      </c>
    </row>
    <row r="5" spans="1:16" s="14" customFormat="1" ht="60" x14ac:dyDescent="0.25">
      <c r="A5" s="11" t="s">
        <v>19</v>
      </c>
      <c r="B5" s="11" t="s">
        <v>20</v>
      </c>
      <c r="C5" s="11" t="s">
        <v>21</v>
      </c>
      <c r="D5" s="12" t="s">
        <v>27</v>
      </c>
      <c r="E5" s="11" t="s">
        <v>23</v>
      </c>
      <c r="F5" s="11" t="s">
        <v>24</v>
      </c>
      <c r="G5" s="11"/>
      <c r="H5" s="11" t="s">
        <v>28</v>
      </c>
      <c r="I5" s="11"/>
      <c r="J5" s="11"/>
      <c r="K5" s="11"/>
      <c r="L5" s="11"/>
      <c r="M5" s="11"/>
      <c r="N5" s="13">
        <v>4000000</v>
      </c>
      <c r="O5" s="13">
        <v>0</v>
      </c>
      <c r="P5" s="12" t="s">
        <v>235</v>
      </c>
    </row>
    <row r="6" spans="1:16" s="14" customFormat="1" x14ac:dyDescent="0.25">
      <c r="A6" s="11" t="s">
        <v>19</v>
      </c>
      <c r="B6" s="11" t="s">
        <v>20</v>
      </c>
      <c r="C6" s="11" t="s">
        <v>21</v>
      </c>
      <c r="D6" s="12" t="s">
        <v>54</v>
      </c>
      <c r="E6" s="11" t="s">
        <v>23</v>
      </c>
      <c r="F6" s="11" t="s">
        <v>24</v>
      </c>
      <c r="G6" s="11" t="s">
        <v>55</v>
      </c>
      <c r="H6" s="11" t="s">
        <v>56</v>
      </c>
      <c r="I6" s="11"/>
      <c r="J6" s="11"/>
      <c r="K6" s="11"/>
      <c r="L6" s="11"/>
      <c r="M6" s="11"/>
      <c r="N6" s="13">
        <v>500</v>
      </c>
      <c r="O6" s="13">
        <v>0</v>
      </c>
      <c r="P6" s="12" t="s">
        <v>57</v>
      </c>
    </row>
    <row r="7" spans="1:16" s="14" customFormat="1" ht="30" x14ac:dyDescent="0.25">
      <c r="A7" s="11" t="s">
        <v>19</v>
      </c>
      <c r="B7" s="11" t="s">
        <v>20</v>
      </c>
      <c r="C7" s="11" t="s">
        <v>21</v>
      </c>
      <c r="D7" s="12" t="s">
        <v>58</v>
      </c>
      <c r="E7" s="11" t="s">
        <v>23</v>
      </c>
      <c r="F7" s="11" t="s">
        <v>24</v>
      </c>
      <c r="G7" s="11" t="s">
        <v>59</v>
      </c>
      <c r="H7" s="11" t="s">
        <v>60</v>
      </c>
      <c r="I7" s="11"/>
      <c r="J7" s="11"/>
      <c r="K7" s="11"/>
      <c r="L7" s="11" t="s">
        <v>61</v>
      </c>
      <c r="M7" s="11"/>
      <c r="N7" s="13">
        <v>27000</v>
      </c>
      <c r="O7" s="13">
        <v>0</v>
      </c>
      <c r="P7" s="12" t="s">
        <v>62</v>
      </c>
    </row>
    <row r="8" spans="1:16" s="14" customFormat="1" ht="30" x14ac:dyDescent="0.25">
      <c r="A8" s="11" t="s">
        <v>19</v>
      </c>
      <c r="B8" s="11" t="s">
        <v>20</v>
      </c>
      <c r="C8" s="11" t="s">
        <v>21</v>
      </c>
      <c r="D8" s="12" t="s">
        <v>63</v>
      </c>
      <c r="E8" s="11" t="s">
        <v>23</v>
      </c>
      <c r="F8" s="11" t="s">
        <v>24</v>
      </c>
      <c r="G8" s="11" t="s">
        <v>64</v>
      </c>
      <c r="H8" s="11" t="s">
        <v>60</v>
      </c>
      <c r="I8" s="11"/>
      <c r="J8" s="11"/>
      <c r="K8" s="11"/>
      <c r="L8" s="11" t="s">
        <v>65</v>
      </c>
      <c r="M8" s="11"/>
      <c r="N8" s="13">
        <v>3000</v>
      </c>
      <c r="O8" s="13">
        <v>0</v>
      </c>
      <c r="P8" s="12" t="s">
        <v>62</v>
      </c>
    </row>
    <row r="9" spans="1:16" s="14" customFormat="1" ht="45" x14ac:dyDescent="0.25">
      <c r="A9" s="11" t="s">
        <v>19</v>
      </c>
      <c r="B9" s="11" t="s">
        <v>66</v>
      </c>
      <c r="C9" s="11" t="s">
        <v>67</v>
      </c>
      <c r="D9" s="12" t="s">
        <v>68</v>
      </c>
      <c r="E9" s="11" t="s">
        <v>23</v>
      </c>
      <c r="F9" s="11" t="s">
        <v>24</v>
      </c>
      <c r="G9" s="11" t="s">
        <v>69</v>
      </c>
      <c r="H9" s="11" t="s">
        <v>70</v>
      </c>
      <c r="I9" s="11"/>
      <c r="J9" s="11"/>
      <c r="K9" s="11"/>
      <c r="L9" s="11"/>
      <c r="M9" s="11"/>
      <c r="N9" s="13">
        <v>6000</v>
      </c>
      <c r="O9" s="13">
        <v>0</v>
      </c>
      <c r="P9" s="12" t="s">
        <v>71</v>
      </c>
    </row>
    <row r="10" spans="1:16" s="14" customFormat="1" ht="60" x14ac:dyDescent="0.25">
      <c r="A10" s="11" t="s">
        <v>19</v>
      </c>
      <c r="B10" s="11" t="s">
        <v>66</v>
      </c>
      <c r="C10" s="11" t="s">
        <v>67</v>
      </c>
      <c r="D10" s="12" t="s">
        <v>72</v>
      </c>
      <c r="E10" s="11" t="s">
        <v>23</v>
      </c>
      <c r="F10" s="11" t="s">
        <v>24</v>
      </c>
      <c r="G10" s="11" t="s">
        <v>69</v>
      </c>
      <c r="H10" s="11" t="s">
        <v>73</v>
      </c>
      <c r="I10" s="11"/>
      <c r="J10" s="11"/>
      <c r="K10" s="11"/>
      <c r="L10" s="11"/>
      <c r="M10" s="11"/>
      <c r="N10" s="13">
        <v>8000</v>
      </c>
      <c r="O10" s="13">
        <v>0</v>
      </c>
      <c r="P10" s="12" t="s">
        <v>74</v>
      </c>
    </row>
    <row r="11" spans="1:16" s="14" customFormat="1" ht="30" x14ac:dyDescent="0.25">
      <c r="A11" s="11" t="s">
        <v>19</v>
      </c>
      <c r="B11" s="11" t="s">
        <v>20</v>
      </c>
      <c r="C11" s="11" t="s">
        <v>21</v>
      </c>
      <c r="D11" s="12" t="s">
        <v>75</v>
      </c>
      <c r="E11" s="11" t="s">
        <v>23</v>
      </c>
      <c r="F11" s="11" t="s">
        <v>24</v>
      </c>
      <c r="G11" s="11" t="s">
        <v>76</v>
      </c>
      <c r="H11" s="11" t="s">
        <v>60</v>
      </c>
      <c r="I11" s="11"/>
      <c r="J11" s="11"/>
      <c r="K11" s="11"/>
      <c r="L11" s="11" t="s">
        <v>35</v>
      </c>
      <c r="M11" s="11"/>
      <c r="N11" s="13">
        <v>40000</v>
      </c>
      <c r="O11" s="13">
        <v>0</v>
      </c>
      <c r="P11" s="12" t="s">
        <v>77</v>
      </c>
    </row>
    <row r="12" spans="1:16" s="14" customFormat="1" ht="30" x14ac:dyDescent="0.25">
      <c r="A12" s="11" t="s">
        <v>19</v>
      </c>
      <c r="B12" s="11" t="s">
        <v>20</v>
      </c>
      <c r="C12" s="11" t="s">
        <v>21</v>
      </c>
      <c r="D12" s="12" t="s">
        <v>78</v>
      </c>
      <c r="E12" s="11" t="s">
        <v>23</v>
      </c>
      <c r="F12" s="11" t="s">
        <v>24</v>
      </c>
      <c r="G12" s="11" t="s">
        <v>79</v>
      </c>
      <c r="H12" s="11" t="s">
        <v>60</v>
      </c>
      <c r="I12" s="11"/>
      <c r="J12" s="11"/>
      <c r="K12" s="11"/>
      <c r="L12" s="11"/>
      <c r="M12" s="11"/>
      <c r="N12" s="13">
        <v>6500</v>
      </c>
      <c r="O12" s="13">
        <v>0</v>
      </c>
      <c r="P12" s="12" t="s">
        <v>77</v>
      </c>
    </row>
    <row r="13" spans="1:16" s="14" customFormat="1" ht="30" x14ac:dyDescent="0.25">
      <c r="A13" s="11" t="s">
        <v>19</v>
      </c>
      <c r="B13" s="11" t="s">
        <v>20</v>
      </c>
      <c r="C13" s="11" t="s">
        <v>21</v>
      </c>
      <c r="D13" s="12" t="s">
        <v>80</v>
      </c>
      <c r="E13" s="11" t="s">
        <v>23</v>
      </c>
      <c r="F13" s="11" t="s">
        <v>24</v>
      </c>
      <c r="G13" s="11" t="s">
        <v>79</v>
      </c>
      <c r="H13" s="11" t="s">
        <v>81</v>
      </c>
      <c r="I13" s="11"/>
      <c r="J13" s="11"/>
      <c r="K13" s="11"/>
      <c r="L13" s="11"/>
      <c r="M13" s="11"/>
      <c r="N13" s="13">
        <v>6000</v>
      </c>
      <c r="O13" s="13">
        <v>0</v>
      </c>
      <c r="P13" s="12" t="s">
        <v>236</v>
      </c>
    </row>
    <row r="14" spans="1:16" s="14" customFormat="1" ht="30" x14ac:dyDescent="0.25">
      <c r="A14" s="11" t="s">
        <v>19</v>
      </c>
      <c r="B14" s="11" t="s">
        <v>20</v>
      </c>
      <c r="C14" s="11" t="s">
        <v>21</v>
      </c>
      <c r="D14" s="12" t="s">
        <v>82</v>
      </c>
      <c r="E14" s="11" t="s">
        <v>23</v>
      </c>
      <c r="F14" s="11" t="s">
        <v>24</v>
      </c>
      <c r="G14" s="11" t="s">
        <v>83</v>
      </c>
      <c r="H14" s="11" t="s">
        <v>60</v>
      </c>
      <c r="I14" s="11"/>
      <c r="J14" s="11"/>
      <c r="K14" s="11"/>
      <c r="L14" s="11"/>
      <c r="M14" s="11"/>
      <c r="N14" s="13">
        <v>17000</v>
      </c>
      <c r="O14" s="13">
        <v>0</v>
      </c>
      <c r="P14" s="12" t="s">
        <v>84</v>
      </c>
    </row>
    <row r="15" spans="1:16" s="14" customFormat="1" ht="30" x14ac:dyDescent="0.25">
      <c r="A15" s="11" t="s">
        <v>19</v>
      </c>
      <c r="B15" s="11" t="s">
        <v>20</v>
      </c>
      <c r="C15" s="11" t="s">
        <v>21</v>
      </c>
      <c r="D15" s="12" t="s">
        <v>85</v>
      </c>
      <c r="E15" s="11" t="s">
        <v>23</v>
      </c>
      <c r="F15" s="11" t="s">
        <v>24</v>
      </c>
      <c r="G15" s="11" t="s">
        <v>86</v>
      </c>
      <c r="H15" s="11" t="s">
        <v>60</v>
      </c>
      <c r="I15" s="11"/>
      <c r="J15" s="11"/>
      <c r="K15" s="11"/>
      <c r="L15" s="11"/>
      <c r="M15" s="11"/>
      <c r="N15" s="13">
        <v>12000</v>
      </c>
      <c r="O15" s="13">
        <v>0</v>
      </c>
      <c r="P15" s="12" t="s">
        <v>87</v>
      </c>
    </row>
    <row r="16" spans="1:16" s="14" customFormat="1" ht="45" x14ac:dyDescent="0.25">
      <c r="A16" s="18">
        <v>3</v>
      </c>
      <c r="B16" s="18">
        <v>18</v>
      </c>
      <c r="C16" s="11" t="s">
        <v>88</v>
      </c>
      <c r="D16" s="12" t="s">
        <v>89</v>
      </c>
      <c r="E16" s="11"/>
      <c r="F16" s="11"/>
      <c r="G16" s="11">
        <v>3639</v>
      </c>
      <c r="H16" s="11">
        <v>2119</v>
      </c>
      <c r="I16" s="11"/>
      <c r="J16" s="11"/>
      <c r="K16" s="11"/>
      <c r="L16" s="11"/>
      <c r="M16" s="11"/>
      <c r="N16" s="13">
        <v>40000</v>
      </c>
      <c r="O16" s="13">
        <v>0</v>
      </c>
      <c r="P16" s="12" t="s">
        <v>90</v>
      </c>
    </row>
    <row r="17" spans="1:16" s="14" customFormat="1" ht="45" x14ac:dyDescent="0.25">
      <c r="A17" s="11" t="s">
        <v>19</v>
      </c>
      <c r="B17" s="11" t="s">
        <v>20</v>
      </c>
      <c r="C17" s="11" t="s">
        <v>21</v>
      </c>
      <c r="D17" s="12" t="s">
        <v>91</v>
      </c>
      <c r="E17" s="11" t="s">
        <v>23</v>
      </c>
      <c r="F17" s="11" t="s">
        <v>24</v>
      </c>
      <c r="G17" s="11" t="s">
        <v>92</v>
      </c>
      <c r="H17" s="11" t="s">
        <v>60</v>
      </c>
      <c r="I17" s="11"/>
      <c r="J17" s="11"/>
      <c r="K17" s="11"/>
      <c r="L17" s="11" t="s">
        <v>93</v>
      </c>
      <c r="M17" s="11"/>
      <c r="N17" s="13">
        <v>6000</v>
      </c>
      <c r="O17" s="13">
        <v>0</v>
      </c>
      <c r="P17" s="12" t="s">
        <v>94</v>
      </c>
    </row>
    <row r="18" spans="1:16" s="14" customFormat="1" ht="30" x14ac:dyDescent="0.25">
      <c r="A18" s="11" t="s">
        <v>19</v>
      </c>
      <c r="B18" s="11" t="s">
        <v>20</v>
      </c>
      <c r="C18" s="11" t="s">
        <v>21</v>
      </c>
      <c r="D18" s="12" t="s">
        <v>95</v>
      </c>
      <c r="E18" s="11" t="s">
        <v>23</v>
      </c>
      <c r="F18" s="11" t="s">
        <v>24</v>
      </c>
      <c r="G18" s="11" t="s">
        <v>92</v>
      </c>
      <c r="H18" s="11" t="s">
        <v>96</v>
      </c>
      <c r="I18" s="11"/>
      <c r="J18" s="11"/>
      <c r="K18" s="11"/>
      <c r="L18" s="11"/>
      <c r="M18" s="11"/>
      <c r="N18" s="13">
        <v>3000</v>
      </c>
      <c r="O18" s="13">
        <v>0</v>
      </c>
      <c r="P18" s="12" t="s">
        <v>222</v>
      </c>
    </row>
    <row r="19" spans="1:16" s="14" customFormat="1" ht="75" x14ac:dyDescent="0.25">
      <c r="A19" s="18">
        <v>3</v>
      </c>
      <c r="B19" s="18">
        <v>11</v>
      </c>
      <c r="C19" s="11" t="s">
        <v>21</v>
      </c>
      <c r="D19" s="12" t="s">
        <v>249</v>
      </c>
      <c r="E19" s="11"/>
      <c r="F19" s="11"/>
      <c r="G19" s="11">
        <v>6171</v>
      </c>
      <c r="H19" s="11">
        <v>2112</v>
      </c>
      <c r="I19" s="11"/>
      <c r="J19" s="11"/>
      <c r="K19" s="11"/>
      <c r="L19" s="11"/>
      <c r="M19" s="11"/>
      <c r="N19" s="13">
        <v>38500</v>
      </c>
      <c r="O19" s="13">
        <v>0</v>
      </c>
      <c r="P19" s="12" t="s">
        <v>250</v>
      </c>
    </row>
    <row r="20" spans="1:16" s="14" customFormat="1" ht="30" x14ac:dyDescent="0.25">
      <c r="A20" s="11" t="s">
        <v>19</v>
      </c>
      <c r="B20" s="11" t="s">
        <v>20</v>
      </c>
      <c r="C20" s="11" t="s">
        <v>21</v>
      </c>
      <c r="D20" s="12" t="s">
        <v>97</v>
      </c>
      <c r="E20" s="11" t="s">
        <v>23</v>
      </c>
      <c r="F20" s="11" t="s">
        <v>24</v>
      </c>
      <c r="G20" s="11" t="s">
        <v>98</v>
      </c>
      <c r="H20" s="11" t="s">
        <v>60</v>
      </c>
      <c r="I20" s="11"/>
      <c r="J20" s="11"/>
      <c r="K20" s="11"/>
      <c r="L20" s="11" t="s">
        <v>99</v>
      </c>
      <c r="M20" s="11"/>
      <c r="N20" s="13">
        <v>6000</v>
      </c>
      <c r="O20" s="13">
        <v>0</v>
      </c>
      <c r="P20" s="12" t="s">
        <v>100</v>
      </c>
    </row>
    <row r="21" spans="1:16" s="14" customFormat="1" ht="30" x14ac:dyDescent="0.25">
      <c r="A21" s="11" t="s">
        <v>19</v>
      </c>
      <c r="B21" s="11" t="s">
        <v>20</v>
      </c>
      <c r="C21" s="11" t="s">
        <v>21</v>
      </c>
      <c r="D21" s="12" t="s">
        <v>101</v>
      </c>
      <c r="E21" s="11" t="s">
        <v>23</v>
      </c>
      <c r="F21" s="11" t="s">
        <v>24</v>
      </c>
      <c r="G21" s="11" t="s">
        <v>98</v>
      </c>
      <c r="H21" s="11" t="s">
        <v>60</v>
      </c>
      <c r="I21" s="11"/>
      <c r="J21" s="11"/>
      <c r="K21" s="11"/>
      <c r="L21" s="11" t="s">
        <v>99</v>
      </c>
      <c r="M21" s="11" t="s">
        <v>102</v>
      </c>
      <c r="N21" s="13">
        <v>8500</v>
      </c>
      <c r="O21" s="13">
        <v>0</v>
      </c>
      <c r="P21" s="12" t="s">
        <v>100</v>
      </c>
    </row>
    <row r="22" spans="1:16" s="14" customFormat="1" ht="30" x14ac:dyDescent="0.25">
      <c r="A22" s="11" t="s">
        <v>19</v>
      </c>
      <c r="B22" s="11" t="s">
        <v>29</v>
      </c>
      <c r="C22" s="11" t="s">
        <v>30</v>
      </c>
      <c r="D22" s="12" t="s">
        <v>31</v>
      </c>
      <c r="E22" s="11" t="s">
        <v>23</v>
      </c>
      <c r="F22" s="11" t="s">
        <v>32</v>
      </c>
      <c r="G22" s="11"/>
      <c r="H22" s="11" t="s">
        <v>33</v>
      </c>
      <c r="I22" s="11"/>
      <c r="J22" s="11"/>
      <c r="K22" s="11" t="s">
        <v>34</v>
      </c>
      <c r="L22" s="11" t="s">
        <v>35</v>
      </c>
      <c r="M22" s="11" t="s">
        <v>36</v>
      </c>
      <c r="N22" s="13">
        <v>301500</v>
      </c>
      <c r="O22" s="13">
        <v>0</v>
      </c>
      <c r="P22" s="12" t="s">
        <v>37</v>
      </c>
    </row>
    <row r="23" spans="1:16" s="14" customFormat="1" ht="60" x14ac:dyDescent="0.25">
      <c r="A23" s="11" t="s">
        <v>19</v>
      </c>
      <c r="B23" s="11" t="s">
        <v>29</v>
      </c>
      <c r="C23" s="11" t="s">
        <v>30</v>
      </c>
      <c r="D23" s="12" t="s">
        <v>38</v>
      </c>
      <c r="E23" s="11" t="s">
        <v>23</v>
      </c>
      <c r="F23" s="11" t="s">
        <v>32</v>
      </c>
      <c r="G23" s="11"/>
      <c r="H23" s="11" t="s">
        <v>33</v>
      </c>
      <c r="I23" s="11"/>
      <c r="J23" s="11"/>
      <c r="K23" s="11" t="s">
        <v>34</v>
      </c>
      <c r="L23" s="11" t="s">
        <v>35</v>
      </c>
      <c r="M23" s="11" t="s">
        <v>39</v>
      </c>
      <c r="N23" s="13">
        <v>-68000</v>
      </c>
      <c r="O23" s="13">
        <v>0</v>
      </c>
      <c r="P23" s="12" t="s">
        <v>40</v>
      </c>
    </row>
    <row r="24" spans="1:16" s="14" customFormat="1" ht="45" x14ac:dyDescent="0.25">
      <c r="A24" s="11" t="s">
        <v>19</v>
      </c>
      <c r="B24" s="11" t="s">
        <v>29</v>
      </c>
      <c r="C24" s="11" t="s">
        <v>30</v>
      </c>
      <c r="D24" s="12" t="s">
        <v>41</v>
      </c>
      <c r="E24" s="11" t="s">
        <v>23</v>
      </c>
      <c r="F24" s="11" t="s">
        <v>32</v>
      </c>
      <c r="G24" s="11"/>
      <c r="H24" s="11" t="s">
        <v>33</v>
      </c>
      <c r="I24" s="11" t="s">
        <v>42</v>
      </c>
      <c r="J24" s="11" t="s">
        <v>43</v>
      </c>
      <c r="K24" s="11" t="s">
        <v>34</v>
      </c>
      <c r="L24" s="11"/>
      <c r="M24" s="11" t="s">
        <v>44</v>
      </c>
      <c r="N24" s="13">
        <v>-57000</v>
      </c>
      <c r="O24" s="13">
        <v>0</v>
      </c>
      <c r="P24" s="12" t="s">
        <v>45</v>
      </c>
    </row>
    <row r="25" spans="1:16" s="14" customFormat="1" ht="60" x14ac:dyDescent="0.25">
      <c r="A25" s="11" t="s">
        <v>19</v>
      </c>
      <c r="B25" s="11" t="s">
        <v>20</v>
      </c>
      <c r="C25" s="11" t="s">
        <v>21</v>
      </c>
      <c r="D25" s="12" t="s">
        <v>46</v>
      </c>
      <c r="E25" s="11" t="s">
        <v>23</v>
      </c>
      <c r="F25" s="11" t="s">
        <v>32</v>
      </c>
      <c r="G25" s="11"/>
      <c r="H25" s="11" t="s">
        <v>47</v>
      </c>
      <c r="I25" s="11" t="s">
        <v>48</v>
      </c>
      <c r="J25" s="11" t="s">
        <v>49</v>
      </c>
      <c r="K25" s="11" t="s">
        <v>50</v>
      </c>
      <c r="L25" s="11"/>
      <c r="M25" s="11" t="s">
        <v>51</v>
      </c>
      <c r="N25" s="13">
        <v>1657000</v>
      </c>
      <c r="O25" s="13">
        <v>0</v>
      </c>
      <c r="P25" s="12" t="s">
        <v>252</v>
      </c>
    </row>
    <row r="26" spans="1:16" s="14" customFormat="1" ht="60" x14ac:dyDescent="0.25">
      <c r="A26" s="11" t="s">
        <v>19</v>
      </c>
      <c r="B26" s="11" t="s">
        <v>20</v>
      </c>
      <c r="C26" s="11" t="s">
        <v>21</v>
      </c>
      <c r="D26" s="12" t="s">
        <v>52</v>
      </c>
      <c r="E26" s="11" t="s">
        <v>23</v>
      </c>
      <c r="F26" s="11" t="s">
        <v>32</v>
      </c>
      <c r="G26" s="11"/>
      <c r="H26" s="11" t="s">
        <v>47</v>
      </c>
      <c r="I26" s="11"/>
      <c r="J26" s="11"/>
      <c r="K26" s="11" t="s">
        <v>50</v>
      </c>
      <c r="L26" s="11"/>
      <c r="M26" s="11" t="s">
        <v>53</v>
      </c>
      <c r="N26" s="13">
        <v>483500</v>
      </c>
      <c r="O26" s="13">
        <v>0</v>
      </c>
      <c r="P26" s="12" t="s">
        <v>251</v>
      </c>
    </row>
    <row r="27" spans="1:16" s="14" customFormat="1" ht="35.1" customHeight="1" x14ac:dyDescent="0.25">
      <c r="A27" s="6" t="s">
        <v>103</v>
      </c>
      <c r="D27" s="15"/>
      <c r="N27" s="16"/>
      <c r="O27" s="16"/>
      <c r="P27" s="15"/>
    </row>
    <row r="28" spans="1:16" s="14" customFormat="1" ht="75" x14ac:dyDescent="0.25">
      <c r="A28" s="18">
        <v>3</v>
      </c>
      <c r="B28" s="11">
        <v>19</v>
      </c>
      <c r="C28" s="11" t="s">
        <v>88</v>
      </c>
      <c r="D28" s="12" t="s">
        <v>104</v>
      </c>
      <c r="E28" s="11"/>
      <c r="F28" s="11"/>
      <c r="G28" s="11">
        <v>3639</v>
      </c>
      <c r="H28" s="11">
        <v>3111</v>
      </c>
      <c r="I28" s="11"/>
      <c r="J28" s="11"/>
      <c r="K28" s="11"/>
      <c r="L28" s="11"/>
      <c r="M28" s="11"/>
      <c r="N28" s="13">
        <v>2775000</v>
      </c>
      <c r="O28" s="13">
        <v>0</v>
      </c>
      <c r="P28" s="12" t="s">
        <v>256</v>
      </c>
    </row>
    <row r="29" spans="1:16" s="14" customFormat="1" ht="35.1" customHeight="1" x14ac:dyDescent="0.25">
      <c r="A29" s="17" t="s">
        <v>105</v>
      </c>
      <c r="D29" s="15"/>
      <c r="N29" s="16"/>
      <c r="O29" s="16"/>
      <c r="P29" s="15"/>
    </row>
    <row r="30" spans="1:16" s="14" customFormat="1" ht="45" x14ac:dyDescent="0.25">
      <c r="A30" s="18">
        <v>3</v>
      </c>
      <c r="B30" s="19">
        <v>17</v>
      </c>
      <c r="C30" s="11" t="s">
        <v>106</v>
      </c>
      <c r="D30" s="12" t="s">
        <v>107</v>
      </c>
      <c r="E30" s="11"/>
      <c r="F30" s="11"/>
      <c r="G30" s="11">
        <v>3111</v>
      </c>
      <c r="H30" s="11">
        <v>5331</v>
      </c>
      <c r="I30" s="11"/>
      <c r="J30" s="11"/>
      <c r="K30" s="11"/>
      <c r="L30" s="11"/>
      <c r="M30" s="11"/>
      <c r="N30" s="13">
        <v>0</v>
      </c>
      <c r="O30" s="13">
        <v>85000</v>
      </c>
      <c r="P30" s="12" t="s">
        <v>108</v>
      </c>
    </row>
    <row r="31" spans="1:16" s="14" customFormat="1" ht="60" x14ac:dyDescent="0.25">
      <c r="A31" s="11" t="s">
        <v>19</v>
      </c>
      <c r="B31" s="11" t="s">
        <v>20</v>
      </c>
      <c r="C31" s="11" t="s">
        <v>21</v>
      </c>
      <c r="D31" s="12" t="s">
        <v>109</v>
      </c>
      <c r="E31" s="11" t="s">
        <v>23</v>
      </c>
      <c r="F31" s="11" t="s">
        <v>35</v>
      </c>
      <c r="G31" s="11" t="s">
        <v>110</v>
      </c>
      <c r="H31" s="11" t="s">
        <v>111</v>
      </c>
      <c r="I31" s="11"/>
      <c r="J31" s="11"/>
      <c r="K31" s="11" t="s">
        <v>50</v>
      </c>
      <c r="L31" s="11"/>
      <c r="M31" s="11" t="s">
        <v>53</v>
      </c>
      <c r="N31" s="13">
        <v>0</v>
      </c>
      <c r="O31" s="13">
        <v>483500</v>
      </c>
      <c r="P31" s="12" t="s">
        <v>224</v>
      </c>
    </row>
    <row r="32" spans="1:16" s="14" customFormat="1" ht="45" x14ac:dyDescent="0.25">
      <c r="A32" s="11" t="s">
        <v>19</v>
      </c>
      <c r="B32" s="11" t="s">
        <v>112</v>
      </c>
      <c r="C32" s="11" t="s">
        <v>113</v>
      </c>
      <c r="D32" s="12" t="s">
        <v>114</v>
      </c>
      <c r="E32" s="11" t="s">
        <v>23</v>
      </c>
      <c r="F32" s="11" t="s">
        <v>35</v>
      </c>
      <c r="G32" s="11" t="s">
        <v>110</v>
      </c>
      <c r="H32" s="11" t="s">
        <v>115</v>
      </c>
      <c r="I32" s="11"/>
      <c r="J32" s="11"/>
      <c r="K32" s="11"/>
      <c r="L32" s="11" t="s">
        <v>116</v>
      </c>
      <c r="M32" s="11"/>
      <c r="N32" s="13">
        <v>0</v>
      </c>
      <c r="O32" s="13">
        <v>25000</v>
      </c>
      <c r="P32" s="12" t="s">
        <v>117</v>
      </c>
    </row>
    <row r="33" spans="1:16" s="14" customFormat="1" ht="60" customHeight="1" x14ac:dyDescent="0.25">
      <c r="A33" s="11" t="s">
        <v>19</v>
      </c>
      <c r="B33" s="11" t="s">
        <v>20</v>
      </c>
      <c r="C33" s="11" t="s">
        <v>21</v>
      </c>
      <c r="D33" s="12" t="s">
        <v>118</v>
      </c>
      <c r="E33" s="11" t="s">
        <v>23</v>
      </c>
      <c r="F33" s="11" t="s">
        <v>35</v>
      </c>
      <c r="G33" s="11" t="s">
        <v>119</v>
      </c>
      <c r="H33" s="11" t="s">
        <v>111</v>
      </c>
      <c r="I33" s="11" t="s">
        <v>48</v>
      </c>
      <c r="J33" s="11" t="s">
        <v>49</v>
      </c>
      <c r="K33" s="11" t="s">
        <v>50</v>
      </c>
      <c r="L33" s="11" t="s">
        <v>93</v>
      </c>
      <c r="M33" s="11" t="s">
        <v>51</v>
      </c>
      <c r="N33" s="13">
        <v>0</v>
      </c>
      <c r="O33" s="13">
        <v>1657000</v>
      </c>
      <c r="P33" s="12" t="s">
        <v>223</v>
      </c>
    </row>
    <row r="34" spans="1:16" s="14" customFormat="1" ht="90" x14ac:dyDescent="0.25">
      <c r="A34" s="18">
        <v>3</v>
      </c>
      <c r="B34" s="18">
        <v>802</v>
      </c>
      <c r="C34" s="11" t="s">
        <v>21</v>
      </c>
      <c r="D34" s="12" t="s">
        <v>120</v>
      </c>
      <c r="E34" s="11"/>
      <c r="F34" s="11"/>
      <c r="G34" s="11">
        <v>3113</v>
      </c>
      <c r="H34" s="11">
        <v>5137</v>
      </c>
      <c r="I34" s="11"/>
      <c r="J34" s="11"/>
      <c r="K34" s="11"/>
      <c r="L34" s="11"/>
      <c r="M34" s="11"/>
      <c r="N34" s="13">
        <v>0</v>
      </c>
      <c r="O34" s="13">
        <v>-179000</v>
      </c>
      <c r="P34" s="12" t="s">
        <v>253</v>
      </c>
    </row>
    <row r="35" spans="1:16" s="14" customFormat="1" ht="75" x14ac:dyDescent="0.25">
      <c r="A35" s="11" t="s">
        <v>19</v>
      </c>
      <c r="B35" s="11" t="s">
        <v>66</v>
      </c>
      <c r="C35" s="11" t="s">
        <v>67</v>
      </c>
      <c r="D35" s="12" t="s">
        <v>121</v>
      </c>
      <c r="E35" s="11" t="s">
        <v>23</v>
      </c>
      <c r="F35" s="11" t="s">
        <v>35</v>
      </c>
      <c r="G35" s="11" t="s">
        <v>69</v>
      </c>
      <c r="H35" s="11" t="s">
        <v>122</v>
      </c>
      <c r="I35" s="11"/>
      <c r="J35" s="11"/>
      <c r="K35" s="11"/>
      <c r="L35" s="11"/>
      <c r="M35" s="11"/>
      <c r="N35" s="13">
        <v>0</v>
      </c>
      <c r="O35" s="13">
        <v>34000</v>
      </c>
      <c r="P35" s="12" t="s">
        <v>123</v>
      </c>
    </row>
    <row r="36" spans="1:16" s="14" customFormat="1" ht="60" x14ac:dyDescent="0.25">
      <c r="A36" s="11" t="s">
        <v>19</v>
      </c>
      <c r="B36" s="11" t="s">
        <v>66</v>
      </c>
      <c r="C36" s="11" t="s">
        <v>67</v>
      </c>
      <c r="D36" s="12" t="s">
        <v>121</v>
      </c>
      <c r="E36" s="11" t="s">
        <v>23</v>
      </c>
      <c r="F36" s="11" t="s">
        <v>35</v>
      </c>
      <c r="G36" s="11" t="s">
        <v>69</v>
      </c>
      <c r="H36" s="11" t="s">
        <v>124</v>
      </c>
      <c r="I36" s="11"/>
      <c r="J36" s="11"/>
      <c r="K36" s="11"/>
      <c r="L36" s="11"/>
      <c r="M36" s="11"/>
      <c r="N36" s="13">
        <v>0</v>
      </c>
      <c r="O36" s="13">
        <v>50000</v>
      </c>
      <c r="P36" s="12" t="s">
        <v>225</v>
      </c>
    </row>
    <row r="37" spans="1:16" s="14" customFormat="1" ht="45" x14ac:dyDescent="0.25">
      <c r="A37" s="11">
        <v>3</v>
      </c>
      <c r="B37" s="11"/>
      <c r="C37" s="11" t="s">
        <v>21</v>
      </c>
      <c r="D37" s="12" t="s">
        <v>125</v>
      </c>
      <c r="E37" s="11"/>
      <c r="F37" s="11"/>
      <c r="G37" s="11">
        <v>3635</v>
      </c>
      <c r="H37" s="11">
        <v>5169</v>
      </c>
      <c r="I37" s="11"/>
      <c r="J37" s="11"/>
      <c r="K37" s="11"/>
      <c r="L37" s="11"/>
      <c r="M37" s="11"/>
      <c r="N37" s="13">
        <v>0</v>
      </c>
      <c r="O37" s="13">
        <v>10000</v>
      </c>
      <c r="P37" s="12" t="s">
        <v>226</v>
      </c>
    </row>
    <row r="38" spans="1:16" s="14" customFormat="1" ht="120" x14ac:dyDescent="0.25">
      <c r="A38" s="11" t="s">
        <v>19</v>
      </c>
      <c r="B38" s="11" t="s">
        <v>126</v>
      </c>
      <c r="C38" s="11" t="s">
        <v>127</v>
      </c>
      <c r="D38" s="12" t="s">
        <v>128</v>
      </c>
      <c r="E38" s="11" t="s">
        <v>23</v>
      </c>
      <c r="F38" s="11" t="s">
        <v>35</v>
      </c>
      <c r="G38" s="11" t="s">
        <v>129</v>
      </c>
      <c r="H38" s="11" t="s">
        <v>130</v>
      </c>
      <c r="I38" s="11"/>
      <c r="J38" s="11"/>
      <c r="K38" s="11"/>
      <c r="L38" s="11" t="s">
        <v>93</v>
      </c>
      <c r="M38" s="11" t="s">
        <v>131</v>
      </c>
      <c r="N38" s="13">
        <v>0</v>
      </c>
      <c r="O38" s="13">
        <v>1319000</v>
      </c>
      <c r="P38" s="12" t="s">
        <v>229</v>
      </c>
    </row>
    <row r="39" spans="1:16" s="14" customFormat="1" ht="60" x14ac:dyDescent="0.25">
      <c r="A39" s="11" t="s">
        <v>19</v>
      </c>
      <c r="B39" s="11" t="s">
        <v>126</v>
      </c>
      <c r="C39" s="11" t="s">
        <v>127</v>
      </c>
      <c r="D39" s="12" t="s">
        <v>132</v>
      </c>
      <c r="E39" s="11" t="s">
        <v>23</v>
      </c>
      <c r="F39" s="11" t="s">
        <v>35</v>
      </c>
      <c r="G39" s="11" t="s">
        <v>92</v>
      </c>
      <c r="H39" s="11" t="s">
        <v>115</v>
      </c>
      <c r="I39" s="11"/>
      <c r="J39" s="11"/>
      <c r="K39" s="11"/>
      <c r="L39" s="11" t="s">
        <v>93</v>
      </c>
      <c r="M39" s="11" t="s">
        <v>133</v>
      </c>
      <c r="N39" s="13">
        <v>0</v>
      </c>
      <c r="O39" s="13">
        <v>-700000</v>
      </c>
      <c r="P39" s="12" t="s">
        <v>227</v>
      </c>
    </row>
    <row r="40" spans="1:16" s="14" customFormat="1" ht="60" x14ac:dyDescent="0.25">
      <c r="A40" s="11" t="s">
        <v>19</v>
      </c>
      <c r="B40" s="11" t="s">
        <v>126</v>
      </c>
      <c r="C40" s="11" t="s">
        <v>127</v>
      </c>
      <c r="D40" s="12" t="s">
        <v>134</v>
      </c>
      <c r="E40" s="11" t="s">
        <v>23</v>
      </c>
      <c r="F40" s="11" t="s">
        <v>35</v>
      </c>
      <c r="G40" s="11" t="s">
        <v>92</v>
      </c>
      <c r="H40" s="11" t="s">
        <v>115</v>
      </c>
      <c r="I40" s="11"/>
      <c r="J40" s="11"/>
      <c r="K40" s="11"/>
      <c r="L40" s="11" t="s">
        <v>93</v>
      </c>
      <c r="M40" s="11" t="s">
        <v>135</v>
      </c>
      <c r="N40" s="13">
        <v>0</v>
      </c>
      <c r="O40" s="13">
        <v>-219000</v>
      </c>
      <c r="P40" s="12" t="s">
        <v>228</v>
      </c>
    </row>
    <row r="41" spans="1:16" s="14" customFormat="1" ht="120" x14ac:dyDescent="0.25">
      <c r="A41" s="11" t="s">
        <v>19</v>
      </c>
      <c r="B41" s="11" t="s">
        <v>126</v>
      </c>
      <c r="C41" s="11" t="s">
        <v>127</v>
      </c>
      <c r="D41" s="12" t="s">
        <v>136</v>
      </c>
      <c r="E41" s="11" t="s">
        <v>23</v>
      </c>
      <c r="F41" s="11" t="s">
        <v>35</v>
      </c>
      <c r="G41" s="11" t="s">
        <v>137</v>
      </c>
      <c r="H41" s="11" t="s">
        <v>138</v>
      </c>
      <c r="I41" s="11"/>
      <c r="J41" s="11"/>
      <c r="K41" s="11"/>
      <c r="L41" s="11" t="s">
        <v>93</v>
      </c>
      <c r="M41" s="11"/>
      <c r="N41" s="13">
        <v>0</v>
      </c>
      <c r="O41" s="13">
        <v>65000</v>
      </c>
      <c r="P41" s="12" t="s">
        <v>139</v>
      </c>
    </row>
    <row r="42" spans="1:16" s="14" customFormat="1" ht="75" x14ac:dyDescent="0.25">
      <c r="A42" s="11" t="s">
        <v>19</v>
      </c>
      <c r="B42" s="11" t="s">
        <v>140</v>
      </c>
      <c r="C42" s="11" t="s">
        <v>141</v>
      </c>
      <c r="D42" s="12" t="s">
        <v>142</v>
      </c>
      <c r="E42" s="11" t="s">
        <v>23</v>
      </c>
      <c r="F42" s="11" t="s">
        <v>35</v>
      </c>
      <c r="G42" s="11" t="s">
        <v>143</v>
      </c>
      <c r="H42" s="11" t="s">
        <v>144</v>
      </c>
      <c r="I42" s="11"/>
      <c r="J42" s="11"/>
      <c r="K42" s="11"/>
      <c r="L42" s="11" t="s">
        <v>145</v>
      </c>
      <c r="M42" s="11"/>
      <c r="N42" s="13">
        <v>0</v>
      </c>
      <c r="O42" s="13">
        <v>70000</v>
      </c>
      <c r="P42" s="12" t="s">
        <v>255</v>
      </c>
    </row>
    <row r="43" spans="1:16" s="14" customFormat="1" ht="60" x14ac:dyDescent="0.25">
      <c r="A43" s="11" t="s">
        <v>19</v>
      </c>
      <c r="B43" s="11" t="s">
        <v>140</v>
      </c>
      <c r="C43" s="11" t="s">
        <v>141</v>
      </c>
      <c r="D43" s="12" t="s">
        <v>147</v>
      </c>
      <c r="E43" s="11" t="s">
        <v>23</v>
      </c>
      <c r="F43" s="11" t="s">
        <v>35</v>
      </c>
      <c r="G43" s="11" t="s">
        <v>148</v>
      </c>
      <c r="H43" s="11" t="s">
        <v>124</v>
      </c>
      <c r="I43" s="11"/>
      <c r="J43" s="11"/>
      <c r="K43" s="11"/>
      <c r="L43" s="11" t="s">
        <v>145</v>
      </c>
      <c r="M43" s="11"/>
      <c r="N43" s="13">
        <v>0</v>
      </c>
      <c r="O43" s="13">
        <v>-985000</v>
      </c>
      <c r="P43" s="12" t="s">
        <v>254</v>
      </c>
    </row>
    <row r="44" spans="1:16" s="14" customFormat="1" ht="75" customHeight="1" x14ac:dyDescent="0.25">
      <c r="A44" s="11" t="s">
        <v>19</v>
      </c>
      <c r="B44" s="11" t="s">
        <v>140</v>
      </c>
      <c r="C44" s="11" t="s">
        <v>141</v>
      </c>
      <c r="D44" s="26" t="s">
        <v>149</v>
      </c>
      <c r="E44" s="11" t="s">
        <v>23</v>
      </c>
      <c r="F44" s="11" t="s">
        <v>35</v>
      </c>
      <c r="G44" s="11" t="s">
        <v>150</v>
      </c>
      <c r="H44" s="11" t="s">
        <v>151</v>
      </c>
      <c r="I44" s="11"/>
      <c r="J44" s="11"/>
      <c r="K44" s="11"/>
      <c r="L44" s="11" t="s">
        <v>145</v>
      </c>
      <c r="M44" s="11"/>
      <c r="N44" s="13">
        <v>0</v>
      </c>
      <c r="O44" s="13">
        <v>57000</v>
      </c>
      <c r="P44" s="12" t="s">
        <v>237</v>
      </c>
    </row>
    <row r="45" spans="1:16" s="14" customFormat="1" ht="75" x14ac:dyDescent="0.25">
      <c r="A45" s="11" t="s">
        <v>19</v>
      </c>
      <c r="B45" s="11" t="s">
        <v>140</v>
      </c>
      <c r="C45" s="11" t="s">
        <v>141</v>
      </c>
      <c r="D45" s="26"/>
      <c r="E45" s="11" t="s">
        <v>23</v>
      </c>
      <c r="F45" s="11" t="s">
        <v>35</v>
      </c>
      <c r="G45" s="11" t="s">
        <v>150</v>
      </c>
      <c r="H45" s="11" t="s">
        <v>151</v>
      </c>
      <c r="I45" s="11"/>
      <c r="J45" s="11"/>
      <c r="K45" s="11"/>
      <c r="L45" s="11" t="s">
        <v>145</v>
      </c>
      <c r="M45" s="11"/>
      <c r="N45" s="13">
        <v>0</v>
      </c>
      <c r="O45" s="13">
        <v>10000</v>
      </c>
      <c r="P45" s="12" t="s">
        <v>152</v>
      </c>
    </row>
    <row r="46" spans="1:16" s="14" customFormat="1" ht="60" x14ac:dyDescent="0.25">
      <c r="A46" s="11" t="s">
        <v>19</v>
      </c>
      <c r="B46" s="11" t="s">
        <v>140</v>
      </c>
      <c r="C46" s="11" t="s">
        <v>141</v>
      </c>
      <c r="D46" s="12" t="s">
        <v>153</v>
      </c>
      <c r="E46" s="11" t="s">
        <v>23</v>
      </c>
      <c r="F46" s="11" t="s">
        <v>35</v>
      </c>
      <c r="G46" s="11" t="s">
        <v>150</v>
      </c>
      <c r="H46" s="11" t="s">
        <v>154</v>
      </c>
      <c r="I46" s="11"/>
      <c r="J46" s="11"/>
      <c r="K46" s="11"/>
      <c r="L46" s="11" t="s">
        <v>145</v>
      </c>
      <c r="M46" s="11"/>
      <c r="N46" s="13">
        <v>0</v>
      </c>
      <c r="O46" s="13">
        <v>12000</v>
      </c>
      <c r="P46" s="12" t="s">
        <v>146</v>
      </c>
    </row>
    <row r="47" spans="1:16" s="14" customFormat="1" ht="60" x14ac:dyDescent="0.25">
      <c r="A47" s="11" t="s">
        <v>19</v>
      </c>
      <c r="B47" s="11" t="s">
        <v>140</v>
      </c>
      <c r="C47" s="11" t="s">
        <v>141</v>
      </c>
      <c r="D47" s="12" t="s">
        <v>155</v>
      </c>
      <c r="E47" s="11" t="s">
        <v>23</v>
      </c>
      <c r="F47" s="11" t="s">
        <v>35</v>
      </c>
      <c r="G47" s="11" t="s">
        <v>156</v>
      </c>
      <c r="H47" s="11" t="s">
        <v>157</v>
      </c>
      <c r="I47" s="11"/>
      <c r="J47" s="11"/>
      <c r="K47" s="11"/>
      <c r="L47" s="11" t="s">
        <v>145</v>
      </c>
      <c r="M47" s="11"/>
      <c r="N47" s="13">
        <v>0</v>
      </c>
      <c r="O47" s="13">
        <v>750000</v>
      </c>
      <c r="P47" s="12" t="s">
        <v>146</v>
      </c>
    </row>
    <row r="48" spans="1:16" s="14" customFormat="1" ht="60" x14ac:dyDescent="0.25">
      <c r="A48" s="11" t="s">
        <v>19</v>
      </c>
      <c r="B48" s="11" t="s">
        <v>140</v>
      </c>
      <c r="C48" s="11" t="s">
        <v>141</v>
      </c>
      <c r="D48" s="12" t="s">
        <v>158</v>
      </c>
      <c r="E48" s="11" t="s">
        <v>23</v>
      </c>
      <c r="F48" s="11" t="s">
        <v>35</v>
      </c>
      <c r="G48" s="11" t="s">
        <v>159</v>
      </c>
      <c r="H48" s="11" t="s">
        <v>157</v>
      </c>
      <c r="I48" s="11"/>
      <c r="J48" s="11"/>
      <c r="K48" s="11"/>
      <c r="L48" s="11" t="s">
        <v>145</v>
      </c>
      <c r="M48" s="11"/>
      <c r="N48" s="13">
        <v>0</v>
      </c>
      <c r="O48" s="13">
        <v>7000</v>
      </c>
      <c r="P48" s="12" t="s">
        <v>160</v>
      </c>
    </row>
    <row r="49" spans="1:16" s="14" customFormat="1" ht="60" x14ac:dyDescent="0.25">
      <c r="A49" s="11" t="s">
        <v>19</v>
      </c>
      <c r="B49" s="11" t="s">
        <v>140</v>
      </c>
      <c r="C49" s="11" t="s">
        <v>141</v>
      </c>
      <c r="D49" s="12" t="s">
        <v>161</v>
      </c>
      <c r="E49" s="11" t="s">
        <v>23</v>
      </c>
      <c r="F49" s="11" t="s">
        <v>35</v>
      </c>
      <c r="G49" s="11" t="s">
        <v>162</v>
      </c>
      <c r="H49" s="11" t="s">
        <v>157</v>
      </c>
      <c r="I49" s="11"/>
      <c r="J49" s="11"/>
      <c r="K49" s="11"/>
      <c r="L49" s="11" t="s">
        <v>145</v>
      </c>
      <c r="M49" s="11"/>
      <c r="N49" s="13">
        <v>0</v>
      </c>
      <c r="O49" s="13">
        <v>6000</v>
      </c>
      <c r="P49" s="12" t="s">
        <v>160</v>
      </c>
    </row>
    <row r="50" spans="1:16" s="14" customFormat="1" ht="60" x14ac:dyDescent="0.25">
      <c r="A50" s="11" t="s">
        <v>19</v>
      </c>
      <c r="B50" s="11" t="s">
        <v>140</v>
      </c>
      <c r="C50" s="11" t="s">
        <v>141</v>
      </c>
      <c r="D50" s="12" t="s">
        <v>163</v>
      </c>
      <c r="E50" s="11" t="s">
        <v>23</v>
      </c>
      <c r="F50" s="11" t="s">
        <v>35</v>
      </c>
      <c r="G50" s="11" t="s">
        <v>164</v>
      </c>
      <c r="H50" s="11" t="s">
        <v>157</v>
      </c>
      <c r="I50" s="11"/>
      <c r="J50" s="11"/>
      <c r="K50" s="11"/>
      <c r="L50" s="11" t="s">
        <v>145</v>
      </c>
      <c r="M50" s="11"/>
      <c r="N50" s="13">
        <v>0</v>
      </c>
      <c r="O50" s="13">
        <v>30000</v>
      </c>
      <c r="P50" s="12" t="s">
        <v>160</v>
      </c>
    </row>
    <row r="51" spans="1:16" s="14" customFormat="1" ht="60" x14ac:dyDescent="0.25">
      <c r="A51" s="11" t="s">
        <v>19</v>
      </c>
      <c r="B51" s="11" t="s">
        <v>140</v>
      </c>
      <c r="C51" s="11" t="s">
        <v>141</v>
      </c>
      <c r="D51" s="12" t="s">
        <v>165</v>
      </c>
      <c r="E51" s="11" t="s">
        <v>23</v>
      </c>
      <c r="F51" s="11" t="s">
        <v>35</v>
      </c>
      <c r="G51" s="11" t="s">
        <v>164</v>
      </c>
      <c r="H51" s="11" t="s">
        <v>166</v>
      </c>
      <c r="I51" s="11"/>
      <c r="J51" s="11"/>
      <c r="K51" s="11"/>
      <c r="L51" s="11" t="s">
        <v>145</v>
      </c>
      <c r="M51" s="11"/>
      <c r="N51" s="13">
        <v>0</v>
      </c>
      <c r="O51" s="13">
        <v>10000</v>
      </c>
      <c r="P51" s="12" t="s">
        <v>160</v>
      </c>
    </row>
    <row r="52" spans="1:16" s="14" customFormat="1" ht="60" x14ac:dyDescent="0.25">
      <c r="A52" s="11" t="s">
        <v>19</v>
      </c>
      <c r="B52" s="11" t="s">
        <v>140</v>
      </c>
      <c r="C52" s="11" t="s">
        <v>141</v>
      </c>
      <c r="D52" s="12" t="s">
        <v>167</v>
      </c>
      <c r="E52" s="11" t="s">
        <v>23</v>
      </c>
      <c r="F52" s="11" t="s">
        <v>35</v>
      </c>
      <c r="G52" s="11" t="s">
        <v>168</v>
      </c>
      <c r="H52" s="11" t="s">
        <v>157</v>
      </c>
      <c r="I52" s="11"/>
      <c r="J52" s="11"/>
      <c r="K52" s="11"/>
      <c r="L52" s="11" t="s">
        <v>145</v>
      </c>
      <c r="M52" s="11"/>
      <c r="N52" s="13">
        <v>0</v>
      </c>
      <c r="O52" s="13">
        <v>8000</v>
      </c>
      <c r="P52" s="12" t="s">
        <v>160</v>
      </c>
    </row>
    <row r="53" spans="1:16" s="14" customFormat="1" ht="60" x14ac:dyDescent="0.25">
      <c r="A53" s="11" t="s">
        <v>19</v>
      </c>
      <c r="B53" s="11" t="s">
        <v>140</v>
      </c>
      <c r="C53" s="11" t="s">
        <v>141</v>
      </c>
      <c r="D53" s="12" t="s">
        <v>169</v>
      </c>
      <c r="E53" s="11" t="s">
        <v>23</v>
      </c>
      <c r="F53" s="11" t="s">
        <v>35</v>
      </c>
      <c r="G53" s="11" t="s">
        <v>170</v>
      </c>
      <c r="H53" s="11" t="s">
        <v>144</v>
      </c>
      <c r="I53" s="11"/>
      <c r="J53" s="11"/>
      <c r="K53" s="11"/>
      <c r="L53" s="11" t="s">
        <v>145</v>
      </c>
      <c r="M53" s="11"/>
      <c r="N53" s="13">
        <v>0</v>
      </c>
      <c r="O53" s="13">
        <v>25000</v>
      </c>
      <c r="P53" s="12" t="s">
        <v>160</v>
      </c>
    </row>
    <row r="54" spans="1:16" s="14" customFormat="1" ht="75" x14ac:dyDescent="0.25">
      <c r="A54" s="11" t="s">
        <v>19</v>
      </c>
      <c r="B54" s="11" t="s">
        <v>112</v>
      </c>
      <c r="C54" s="11" t="s">
        <v>171</v>
      </c>
      <c r="D54" s="12" t="s">
        <v>172</v>
      </c>
      <c r="E54" s="11" t="s">
        <v>23</v>
      </c>
      <c r="F54" s="11" t="s">
        <v>35</v>
      </c>
      <c r="G54" s="11" t="s">
        <v>173</v>
      </c>
      <c r="H54" s="11" t="s">
        <v>115</v>
      </c>
      <c r="I54" s="11"/>
      <c r="J54" s="11"/>
      <c r="K54" s="11"/>
      <c r="L54" s="11" t="s">
        <v>99</v>
      </c>
      <c r="M54" s="11"/>
      <c r="N54" s="13">
        <v>0</v>
      </c>
      <c r="O54" s="13">
        <v>-2000</v>
      </c>
      <c r="P54" s="12" t="s">
        <v>174</v>
      </c>
    </row>
    <row r="55" spans="1:16" s="14" customFormat="1" ht="120" x14ac:dyDescent="0.25">
      <c r="A55" s="11" t="s">
        <v>19</v>
      </c>
      <c r="B55" s="11" t="s">
        <v>112</v>
      </c>
      <c r="C55" s="11" t="s">
        <v>171</v>
      </c>
      <c r="D55" s="12" t="s">
        <v>175</v>
      </c>
      <c r="E55" s="11" t="s">
        <v>23</v>
      </c>
      <c r="F55" s="11" t="s">
        <v>35</v>
      </c>
      <c r="G55" s="11" t="s">
        <v>98</v>
      </c>
      <c r="H55" s="11" t="s">
        <v>138</v>
      </c>
      <c r="I55" s="11"/>
      <c r="J55" s="11"/>
      <c r="K55" s="11"/>
      <c r="L55" s="11" t="s">
        <v>99</v>
      </c>
      <c r="M55" s="11"/>
      <c r="N55" s="13">
        <v>0</v>
      </c>
      <c r="O55" s="13">
        <v>-85000</v>
      </c>
      <c r="P55" s="12" t="s">
        <v>230</v>
      </c>
    </row>
    <row r="56" spans="1:16" s="14" customFormat="1" ht="60" x14ac:dyDescent="0.25">
      <c r="A56" s="11" t="s">
        <v>19</v>
      </c>
      <c r="B56" s="11" t="s">
        <v>112</v>
      </c>
      <c r="C56" s="11" t="s">
        <v>171</v>
      </c>
      <c r="D56" s="12" t="s">
        <v>175</v>
      </c>
      <c r="E56" s="11" t="s">
        <v>23</v>
      </c>
      <c r="F56" s="11" t="s">
        <v>35</v>
      </c>
      <c r="G56" s="11" t="s">
        <v>98</v>
      </c>
      <c r="H56" s="11" t="s">
        <v>115</v>
      </c>
      <c r="I56" s="11"/>
      <c r="J56" s="11"/>
      <c r="K56" s="11"/>
      <c r="L56" s="11" t="s">
        <v>99</v>
      </c>
      <c r="M56" s="11"/>
      <c r="N56" s="13">
        <v>0</v>
      </c>
      <c r="O56" s="13">
        <v>123000</v>
      </c>
      <c r="P56" s="12" t="s">
        <v>238</v>
      </c>
    </row>
    <row r="57" spans="1:16" s="14" customFormat="1" ht="45" x14ac:dyDescent="0.25">
      <c r="A57" s="11" t="s">
        <v>19</v>
      </c>
      <c r="B57" s="11" t="s">
        <v>112</v>
      </c>
      <c r="C57" s="11" t="s">
        <v>171</v>
      </c>
      <c r="D57" s="12" t="s">
        <v>176</v>
      </c>
      <c r="E57" s="11" t="s">
        <v>23</v>
      </c>
      <c r="F57" s="11" t="s">
        <v>35</v>
      </c>
      <c r="G57" s="11" t="s">
        <v>98</v>
      </c>
      <c r="H57" s="11" t="s">
        <v>115</v>
      </c>
      <c r="I57" s="11"/>
      <c r="J57" s="11"/>
      <c r="K57" s="11"/>
      <c r="L57" s="11" t="s">
        <v>99</v>
      </c>
      <c r="M57" s="11" t="s">
        <v>177</v>
      </c>
      <c r="N57" s="13">
        <v>0</v>
      </c>
      <c r="O57" s="13">
        <v>2000</v>
      </c>
      <c r="P57" s="12" t="s">
        <v>178</v>
      </c>
    </row>
    <row r="58" spans="1:16" s="14" customFormat="1" ht="60" x14ac:dyDescent="0.25">
      <c r="A58" s="11" t="s">
        <v>19</v>
      </c>
      <c r="B58" s="11" t="s">
        <v>112</v>
      </c>
      <c r="C58" s="11" t="s">
        <v>171</v>
      </c>
      <c r="D58" s="12" t="s">
        <v>179</v>
      </c>
      <c r="E58" s="11" t="s">
        <v>23</v>
      </c>
      <c r="F58" s="11" t="s">
        <v>35</v>
      </c>
      <c r="G58" s="11" t="s">
        <v>98</v>
      </c>
      <c r="H58" s="11" t="s">
        <v>138</v>
      </c>
      <c r="I58" s="11"/>
      <c r="J58" s="11"/>
      <c r="K58" s="11"/>
      <c r="L58" s="11" t="s">
        <v>99</v>
      </c>
      <c r="M58" s="11" t="s">
        <v>180</v>
      </c>
      <c r="N58" s="20">
        <v>0</v>
      </c>
      <c r="O58" s="20">
        <v>-37000</v>
      </c>
      <c r="P58" s="12" t="s">
        <v>239</v>
      </c>
    </row>
    <row r="59" spans="1:16" s="14" customFormat="1" ht="45" x14ac:dyDescent="0.25">
      <c r="A59" s="11">
        <v>3</v>
      </c>
      <c r="B59" s="11">
        <v>11</v>
      </c>
      <c r="C59" s="11" t="s">
        <v>21</v>
      </c>
      <c r="D59" s="12" t="s">
        <v>181</v>
      </c>
      <c r="E59" s="11"/>
      <c r="F59" s="11"/>
      <c r="G59" s="11">
        <v>6399</v>
      </c>
      <c r="H59" s="11">
        <v>5362</v>
      </c>
      <c r="I59" s="11"/>
      <c r="J59" s="11"/>
      <c r="K59" s="11"/>
      <c r="L59" s="11"/>
      <c r="M59" s="21"/>
      <c r="N59" s="13">
        <v>0</v>
      </c>
      <c r="O59" s="13">
        <v>482000</v>
      </c>
      <c r="P59" s="22" t="s">
        <v>182</v>
      </c>
    </row>
    <row r="60" spans="1:16" s="14" customFormat="1" x14ac:dyDescent="0.25">
      <c r="A60" s="11" t="s">
        <v>19</v>
      </c>
      <c r="B60" s="11" t="s">
        <v>20</v>
      </c>
      <c r="C60" s="11" t="s">
        <v>21</v>
      </c>
      <c r="D60" s="12" t="s">
        <v>183</v>
      </c>
      <c r="E60" s="11" t="s">
        <v>23</v>
      </c>
      <c r="F60" s="11" t="s">
        <v>35</v>
      </c>
      <c r="G60" s="11" t="s">
        <v>184</v>
      </c>
      <c r="H60" s="11" t="s">
        <v>185</v>
      </c>
      <c r="I60" s="11"/>
      <c r="J60" s="11"/>
      <c r="K60" s="11"/>
      <c r="L60" s="11" t="s">
        <v>186</v>
      </c>
      <c r="M60" s="11"/>
      <c r="N60" s="23">
        <v>0</v>
      </c>
      <c r="O60" s="23">
        <v>-2756500</v>
      </c>
      <c r="P60" s="12" t="s">
        <v>187</v>
      </c>
    </row>
    <row r="61" spans="1:16" s="14" customFormat="1" ht="35.1" customHeight="1" x14ac:dyDescent="0.25">
      <c r="A61" s="17" t="s">
        <v>188</v>
      </c>
      <c r="D61" s="15"/>
      <c r="N61" s="16"/>
      <c r="O61" s="16"/>
      <c r="P61" s="15"/>
    </row>
    <row r="62" spans="1:16" s="14" customFormat="1" ht="105" x14ac:dyDescent="0.25">
      <c r="A62" s="11" t="s">
        <v>19</v>
      </c>
      <c r="B62" s="11">
        <v>20</v>
      </c>
      <c r="C62" s="11" t="s">
        <v>246</v>
      </c>
      <c r="D62" s="12" t="s">
        <v>247</v>
      </c>
      <c r="E62" s="11" t="s">
        <v>23</v>
      </c>
      <c r="F62" s="11" t="s">
        <v>35</v>
      </c>
      <c r="G62" s="11">
        <v>2143</v>
      </c>
      <c r="H62" s="11">
        <v>6122</v>
      </c>
      <c r="I62" s="11"/>
      <c r="J62" s="11"/>
      <c r="K62" s="11"/>
      <c r="L62" s="11" t="s">
        <v>116</v>
      </c>
      <c r="M62" s="11" t="s">
        <v>191</v>
      </c>
      <c r="N62" s="13">
        <v>0</v>
      </c>
      <c r="O62" s="13">
        <v>485000</v>
      </c>
      <c r="P62" s="12" t="s">
        <v>248</v>
      </c>
    </row>
    <row r="63" spans="1:16" s="14" customFormat="1" ht="30" x14ac:dyDescent="0.25">
      <c r="A63" s="11" t="s">
        <v>19</v>
      </c>
      <c r="B63" s="11" t="s">
        <v>112</v>
      </c>
      <c r="C63" s="11" t="s">
        <v>113</v>
      </c>
      <c r="D63" s="12" t="s">
        <v>189</v>
      </c>
      <c r="E63" s="11" t="s">
        <v>23</v>
      </c>
      <c r="F63" s="11" t="s">
        <v>35</v>
      </c>
      <c r="G63" s="11" t="s">
        <v>96</v>
      </c>
      <c r="H63" s="11" t="s">
        <v>190</v>
      </c>
      <c r="I63" s="11"/>
      <c r="J63" s="11"/>
      <c r="K63" s="11"/>
      <c r="L63" s="11" t="s">
        <v>116</v>
      </c>
      <c r="M63" s="11" t="s">
        <v>191</v>
      </c>
      <c r="N63" s="13">
        <v>0</v>
      </c>
      <c r="O63" s="13">
        <v>-2440000</v>
      </c>
      <c r="P63" s="12" t="s">
        <v>192</v>
      </c>
    </row>
    <row r="64" spans="1:16" s="14" customFormat="1" ht="45" x14ac:dyDescent="0.25">
      <c r="A64" s="11" t="s">
        <v>19</v>
      </c>
      <c r="B64" s="11" t="s">
        <v>112</v>
      </c>
      <c r="C64" s="11" t="s">
        <v>113</v>
      </c>
      <c r="D64" s="12" t="s">
        <v>193</v>
      </c>
      <c r="E64" s="11" t="s">
        <v>23</v>
      </c>
      <c r="F64" s="11" t="s">
        <v>35</v>
      </c>
      <c r="G64" s="11" t="s">
        <v>194</v>
      </c>
      <c r="H64" s="11" t="s">
        <v>190</v>
      </c>
      <c r="I64" s="11"/>
      <c r="J64" s="11"/>
      <c r="K64" s="11"/>
      <c r="L64" s="11" t="s">
        <v>116</v>
      </c>
      <c r="M64" s="11" t="s">
        <v>195</v>
      </c>
      <c r="N64" s="13">
        <v>0</v>
      </c>
      <c r="O64" s="13">
        <v>-40000</v>
      </c>
      <c r="P64" s="12" t="s">
        <v>196</v>
      </c>
    </row>
    <row r="65" spans="1:16" s="14" customFormat="1" ht="45" customHeight="1" x14ac:dyDescent="0.25">
      <c r="A65" s="11" t="s">
        <v>19</v>
      </c>
      <c r="B65" s="11" t="s">
        <v>112</v>
      </c>
      <c r="C65" s="11" t="s">
        <v>113</v>
      </c>
      <c r="D65" s="26" t="s">
        <v>197</v>
      </c>
      <c r="E65" s="11" t="s">
        <v>23</v>
      </c>
      <c r="F65" s="11" t="s">
        <v>35</v>
      </c>
      <c r="G65" s="11" t="s">
        <v>194</v>
      </c>
      <c r="H65" s="11" t="s">
        <v>190</v>
      </c>
      <c r="I65" s="11"/>
      <c r="J65" s="11"/>
      <c r="K65" s="11"/>
      <c r="L65" s="11" t="s">
        <v>116</v>
      </c>
      <c r="M65" s="11" t="s">
        <v>198</v>
      </c>
      <c r="N65" s="13">
        <v>0</v>
      </c>
      <c r="O65" s="13">
        <v>40000</v>
      </c>
      <c r="P65" s="12" t="s">
        <v>240</v>
      </c>
    </row>
    <row r="66" spans="1:16" s="14" customFormat="1" ht="75" x14ac:dyDescent="0.25">
      <c r="A66" s="11" t="s">
        <v>19</v>
      </c>
      <c r="B66" s="11" t="s">
        <v>112</v>
      </c>
      <c r="C66" s="11" t="s">
        <v>113</v>
      </c>
      <c r="D66" s="26"/>
      <c r="E66" s="11" t="s">
        <v>23</v>
      </c>
      <c r="F66" s="11" t="s">
        <v>35</v>
      </c>
      <c r="G66" s="11" t="s">
        <v>194</v>
      </c>
      <c r="H66" s="11" t="s">
        <v>190</v>
      </c>
      <c r="I66" s="11"/>
      <c r="J66" s="11"/>
      <c r="K66" s="11"/>
      <c r="L66" s="11" t="s">
        <v>99</v>
      </c>
      <c r="M66" s="11" t="s">
        <v>198</v>
      </c>
      <c r="N66" s="13">
        <v>0</v>
      </c>
      <c r="O66" s="13">
        <v>51000</v>
      </c>
      <c r="P66" s="12" t="s">
        <v>199</v>
      </c>
    </row>
    <row r="67" spans="1:16" s="14" customFormat="1" ht="75" x14ac:dyDescent="0.25">
      <c r="A67" s="11" t="s">
        <v>19</v>
      </c>
      <c r="B67" s="11" t="s">
        <v>112</v>
      </c>
      <c r="C67" s="11" t="s">
        <v>113</v>
      </c>
      <c r="D67" s="12" t="s">
        <v>200</v>
      </c>
      <c r="E67" s="11" t="s">
        <v>23</v>
      </c>
      <c r="F67" s="11" t="s">
        <v>35</v>
      </c>
      <c r="G67" s="11" t="s">
        <v>194</v>
      </c>
      <c r="H67" s="11" t="s">
        <v>190</v>
      </c>
      <c r="I67" s="11"/>
      <c r="J67" s="11"/>
      <c r="K67" s="11"/>
      <c r="L67" s="11" t="s">
        <v>116</v>
      </c>
      <c r="M67" s="11" t="s">
        <v>201</v>
      </c>
      <c r="N67" s="13">
        <v>0</v>
      </c>
      <c r="O67" s="13">
        <v>90000</v>
      </c>
      <c r="P67" s="12" t="s">
        <v>231</v>
      </c>
    </row>
    <row r="68" spans="1:16" s="14" customFormat="1" ht="75" x14ac:dyDescent="0.25">
      <c r="A68" s="11">
        <v>3</v>
      </c>
      <c r="B68" s="11"/>
      <c r="C68" s="11" t="s">
        <v>21</v>
      </c>
      <c r="D68" s="12" t="s">
        <v>120</v>
      </c>
      <c r="E68" s="11"/>
      <c r="F68" s="11"/>
      <c r="G68" s="11">
        <v>3113</v>
      </c>
      <c r="H68" s="11">
        <v>6122</v>
      </c>
      <c r="I68" s="11"/>
      <c r="J68" s="11"/>
      <c r="K68" s="11"/>
      <c r="L68" s="11"/>
      <c r="M68" s="11"/>
      <c r="N68" s="13">
        <v>0</v>
      </c>
      <c r="O68" s="13">
        <v>179000</v>
      </c>
      <c r="P68" s="12" t="s">
        <v>232</v>
      </c>
    </row>
    <row r="69" spans="1:16" s="14" customFormat="1" ht="60" x14ac:dyDescent="0.25">
      <c r="A69" s="11" t="s">
        <v>19</v>
      </c>
      <c r="B69" s="11" t="s">
        <v>126</v>
      </c>
      <c r="C69" s="11" t="s">
        <v>127</v>
      </c>
      <c r="D69" s="12" t="s">
        <v>202</v>
      </c>
      <c r="E69" s="11" t="s">
        <v>23</v>
      </c>
      <c r="F69" s="11" t="s">
        <v>35</v>
      </c>
      <c r="G69" s="11" t="s">
        <v>119</v>
      </c>
      <c r="H69" s="11" t="s">
        <v>190</v>
      </c>
      <c r="I69" s="11"/>
      <c r="J69" s="11"/>
      <c r="K69" s="11"/>
      <c r="L69" s="11" t="s">
        <v>93</v>
      </c>
      <c r="M69" s="11" t="s">
        <v>203</v>
      </c>
      <c r="N69" s="13">
        <v>0</v>
      </c>
      <c r="O69" s="13">
        <v>260000</v>
      </c>
      <c r="P69" s="12" t="s">
        <v>204</v>
      </c>
    </row>
    <row r="70" spans="1:16" s="14" customFormat="1" ht="210" x14ac:dyDescent="0.25">
      <c r="A70" s="11" t="s">
        <v>19</v>
      </c>
      <c r="B70" s="11" t="s">
        <v>112</v>
      </c>
      <c r="C70" s="11" t="s">
        <v>113</v>
      </c>
      <c r="D70" s="12" t="s">
        <v>205</v>
      </c>
      <c r="E70" s="11" t="s">
        <v>23</v>
      </c>
      <c r="F70" s="11" t="s">
        <v>35</v>
      </c>
      <c r="G70" s="11" t="s">
        <v>206</v>
      </c>
      <c r="H70" s="11" t="s">
        <v>190</v>
      </c>
      <c r="I70" s="11"/>
      <c r="J70" s="11"/>
      <c r="K70" s="11"/>
      <c r="L70" s="11" t="s">
        <v>116</v>
      </c>
      <c r="M70" s="11" t="s">
        <v>207</v>
      </c>
      <c r="N70" s="13">
        <v>0</v>
      </c>
      <c r="O70" s="13">
        <v>3900000</v>
      </c>
      <c r="P70" s="12" t="s">
        <v>258</v>
      </c>
    </row>
    <row r="71" spans="1:16" s="14" customFormat="1" ht="75" x14ac:dyDescent="0.25">
      <c r="A71" s="11" t="s">
        <v>19</v>
      </c>
      <c r="B71" s="11" t="s">
        <v>112</v>
      </c>
      <c r="C71" s="11" t="s">
        <v>113</v>
      </c>
      <c r="D71" s="12" t="s">
        <v>208</v>
      </c>
      <c r="E71" s="11" t="s">
        <v>23</v>
      </c>
      <c r="F71" s="11" t="s">
        <v>35</v>
      </c>
      <c r="G71" s="11">
        <v>3633</v>
      </c>
      <c r="H71" s="11" t="s">
        <v>190</v>
      </c>
      <c r="I71" s="11"/>
      <c r="J71" s="11"/>
      <c r="K71" s="11"/>
      <c r="L71" s="11" t="s">
        <v>116</v>
      </c>
      <c r="M71" s="11" t="s">
        <v>209</v>
      </c>
      <c r="N71" s="13">
        <v>0</v>
      </c>
      <c r="O71" s="13">
        <v>150000</v>
      </c>
      <c r="P71" s="12" t="s">
        <v>241</v>
      </c>
    </row>
    <row r="72" spans="1:16" s="14" customFormat="1" ht="60" customHeight="1" x14ac:dyDescent="0.25">
      <c r="A72" s="11" t="s">
        <v>19</v>
      </c>
      <c r="B72" s="11" t="s">
        <v>112</v>
      </c>
      <c r="C72" s="11" t="s">
        <v>113</v>
      </c>
      <c r="D72" s="26" t="s">
        <v>210</v>
      </c>
      <c r="E72" s="11" t="s">
        <v>23</v>
      </c>
      <c r="F72" s="11" t="s">
        <v>35</v>
      </c>
      <c r="G72" s="11" t="s">
        <v>211</v>
      </c>
      <c r="H72" s="11" t="s">
        <v>190</v>
      </c>
      <c r="I72" s="11"/>
      <c r="J72" s="11"/>
      <c r="K72" s="11"/>
      <c r="L72" s="11" t="s">
        <v>116</v>
      </c>
      <c r="M72" s="11"/>
      <c r="N72" s="13">
        <v>0</v>
      </c>
      <c r="O72" s="13">
        <v>-51000</v>
      </c>
      <c r="P72" s="12" t="s">
        <v>212</v>
      </c>
    </row>
    <row r="73" spans="1:16" s="14" customFormat="1" ht="75" x14ac:dyDescent="0.25">
      <c r="A73" s="11" t="s">
        <v>19</v>
      </c>
      <c r="B73" s="11" t="s">
        <v>112</v>
      </c>
      <c r="C73" s="11" t="s">
        <v>113</v>
      </c>
      <c r="D73" s="26"/>
      <c r="E73" s="11" t="s">
        <v>23</v>
      </c>
      <c r="F73" s="11" t="s">
        <v>35</v>
      </c>
      <c r="G73" s="11" t="s">
        <v>211</v>
      </c>
      <c r="H73" s="11" t="s">
        <v>190</v>
      </c>
      <c r="I73" s="11"/>
      <c r="J73" s="11"/>
      <c r="K73" s="11"/>
      <c r="L73" s="11" t="s">
        <v>116</v>
      </c>
      <c r="M73" s="11"/>
      <c r="N73" s="13">
        <v>0</v>
      </c>
      <c r="O73" s="13">
        <v>-90000</v>
      </c>
      <c r="P73" s="12" t="s">
        <v>242</v>
      </c>
    </row>
    <row r="74" spans="1:16" s="14" customFormat="1" ht="75" x14ac:dyDescent="0.25">
      <c r="A74" s="11" t="s">
        <v>19</v>
      </c>
      <c r="B74" s="11" t="s">
        <v>126</v>
      </c>
      <c r="C74" s="11" t="s">
        <v>127</v>
      </c>
      <c r="D74" s="26"/>
      <c r="E74" s="11" t="s">
        <v>23</v>
      </c>
      <c r="F74" s="11" t="s">
        <v>35</v>
      </c>
      <c r="G74" s="11" t="s">
        <v>211</v>
      </c>
      <c r="H74" s="11" t="s">
        <v>190</v>
      </c>
      <c r="I74" s="11"/>
      <c r="J74" s="11"/>
      <c r="K74" s="11"/>
      <c r="L74" s="11" t="s">
        <v>93</v>
      </c>
      <c r="M74" s="11"/>
      <c r="N74" s="13">
        <v>0</v>
      </c>
      <c r="O74" s="13">
        <v>-260000</v>
      </c>
      <c r="P74" s="12" t="s">
        <v>243</v>
      </c>
    </row>
    <row r="75" spans="1:16" s="14" customFormat="1" ht="45" x14ac:dyDescent="0.25">
      <c r="A75" s="18">
        <v>3</v>
      </c>
      <c r="B75" s="11"/>
      <c r="C75" s="11" t="s">
        <v>21</v>
      </c>
      <c r="D75" s="12" t="s">
        <v>125</v>
      </c>
      <c r="E75" s="11"/>
      <c r="F75" s="11"/>
      <c r="G75" s="11">
        <v>3635</v>
      </c>
      <c r="H75" s="11">
        <v>6121</v>
      </c>
      <c r="I75" s="11"/>
      <c r="J75" s="11"/>
      <c r="K75" s="11"/>
      <c r="L75" s="11"/>
      <c r="M75" s="11"/>
      <c r="N75" s="13">
        <v>0</v>
      </c>
      <c r="O75" s="13">
        <v>-10000</v>
      </c>
      <c r="P75" s="12" t="s">
        <v>233</v>
      </c>
    </row>
    <row r="76" spans="1:16" s="14" customFormat="1" ht="90" x14ac:dyDescent="0.25">
      <c r="A76" s="11" t="s">
        <v>19</v>
      </c>
      <c r="B76" s="11" t="s">
        <v>112</v>
      </c>
      <c r="C76" s="11" t="s">
        <v>113</v>
      </c>
      <c r="D76" s="12" t="s">
        <v>125</v>
      </c>
      <c r="E76" s="11" t="s">
        <v>23</v>
      </c>
      <c r="F76" s="11" t="s">
        <v>35</v>
      </c>
      <c r="G76" s="11" t="s">
        <v>211</v>
      </c>
      <c r="H76" s="11" t="s">
        <v>190</v>
      </c>
      <c r="I76" s="11"/>
      <c r="J76" s="11"/>
      <c r="K76" s="11"/>
      <c r="L76" s="11" t="s">
        <v>116</v>
      </c>
      <c r="M76" s="11" t="s">
        <v>213</v>
      </c>
      <c r="N76" s="13">
        <v>0</v>
      </c>
      <c r="O76" s="13">
        <v>1100000</v>
      </c>
      <c r="P76" s="12" t="s">
        <v>244</v>
      </c>
    </row>
    <row r="77" spans="1:16" s="14" customFormat="1" ht="270" x14ac:dyDescent="0.25">
      <c r="A77" s="11" t="s">
        <v>19</v>
      </c>
      <c r="B77" s="11" t="s">
        <v>126</v>
      </c>
      <c r="C77" s="11" t="s">
        <v>127</v>
      </c>
      <c r="D77" s="12" t="s">
        <v>214</v>
      </c>
      <c r="E77" s="11" t="s">
        <v>23</v>
      </c>
      <c r="F77" s="11" t="s">
        <v>35</v>
      </c>
      <c r="G77" s="11" t="s">
        <v>92</v>
      </c>
      <c r="H77" s="11" t="s">
        <v>190</v>
      </c>
      <c r="I77" s="11"/>
      <c r="J77" s="11"/>
      <c r="K77" s="11"/>
      <c r="L77" s="11" t="s">
        <v>93</v>
      </c>
      <c r="M77" s="11"/>
      <c r="N77" s="13">
        <v>0</v>
      </c>
      <c r="O77" s="13">
        <v>1350000</v>
      </c>
      <c r="P77" s="12" t="s">
        <v>257</v>
      </c>
    </row>
    <row r="78" spans="1:16" s="14" customFormat="1" ht="165" x14ac:dyDescent="0.25">
      <c r="A78" s="11" t="s">
        <v>19</v>
      </c>
      <c r="B78" s="11" t="s">
        <v>112</v>
      </c>
      <c r="C78" s="11" t="s">
        <v>171</v>
      </c>
      <c r="D78" s="12" t="s">
        <v>215</v>
      </c>
      <c r="E78" s="11" t="s">
        <v>23</v>
      </c>
      <c r="F78" s="11" t="s">
        <v>35</v>
      </c>
      <c r="G78" s="11" t="s">
        <v>98</v>
      </c>
      <c r="H78" s="11" t="s">
        <v>216</v>
      </c>
      <c r="I78" s="11"/>
      <c r="J78" s="11"/>
      <c r="K78" s="11"/>
      <c r="L78" s="11" t="s">
        <v>99</v>
      </c>
      <c r="M78" s="11"/>
      <c r="N78" s="13">
        <v>0</v>
      </c>
      <c r="O78" s="13">
        <v>85000</v>
      </c>
      <c r="P78" s="12" t="s">
        <v>245</v>
      </c>
    </row>
    <row r="79" spans="1:16" s="14" customFormat="1" ht="45" x14ac:dyDescent="0.25">
      <c r="A79" s="11" t="s">
        <v>19</v>
      </c>
      <c r="B79" s="11" t="s">
        <v>112</v>
      </c>
      <c r="C79" s="11" t="s">
        <v>171</v>
      </c>
      <c r="D79" s="12" t="s">
        <v>217</v>
      </c>
      <c r="E79" s="11" t="s">
        <v>23</v>
      </c>
      <c r="F79" s="11" t="s">
        <v>35</v>
      </c>
      <c r="G79" s="11" t="s">
        <v>98</v>
      </c>
      <c r="H79" s="11" t="s">
        <v>190</v>
      </c>
      <c r="I79" s="11"/>
      <c r="J79" s="11"/>
      <c r="K79" s="11"/>
      <c r="L79" s="11" t="s">
        <v>99</v>
      </c>
      <c r="M79" s="11" t="s">
        <v>218</v>
      </c>
      <c r="N79" s="13">
        <v>0</v>
      </c>
      <c r="O79" s="13">
        <v>37000</v>
      </c>
      <c r="P79" s="12" t="s">
        <v>234</v>
      </c>
    </row>
    <row r="80" spans="1:16" s="14" customFormat="1" ht="120" x14ac:dyDescent="0.25">
      <c r="A80" s="11" t="s">
        <v>19</v>
      </c>
      <c r="B80" s="11" t="s">
        <v>112</v>
      </c>
      <c r="C80" s="11" t="s">
        <v>171</v>
      </c>
      <c r="D80" s="12" t="s">
        <v>219</v>
      </c>
      <c r="E80" s="11" t="s">
        <v>23</v>
      </c>
      <c r="F80" s="11" t="s">
        <v>35</v>
      </c>
      <c r="G80" s="11" t="s">
        <v>98</v>
      </c>
      <c r="H80" s="11" t="s">
        <v>220</v>
      </c>
      <c r="I80" s="11"/>
      <c r="J80" s="11"/>
      <c r="K80" s="11"/>
      <c r="L80" s="11" t="s">
        <v>99</v>
      </c>
      <c r="M80" s="11"/>
      <c r="N80" s="24">
        <v>0</v>
      </c>
      <c r="O80" s="24">
        <v>127000</v>
      </c>
      <c r="P80" s="12" t="s">
        <v>221</v>
      </c>
    </row>
    <row r="81" spans="14:15" x14ac:dyDescent="0.25">
      <c r="N81" s="25">
        <f>SUM(N4:N80)</f>
        <v>5320000</v>
      </c>
      <c r="O81" s="25">
        <f>SUM(O4:O80)</f>
        <v>5320000</v>
      </c>
    </row>
  </sheetData>
  <mergeCells count="3">
    <mergeCell ref="D44:D45"/>
    <mergeCell ref="D65:D66"/>
    <mergeCell ref="D72:D74"/>
  </mergeCells>
  <printOptions horizontalCentered="1" verticalCentered="1"/>
  <pageMargins left="0.39374999999999999" right="0.39374999999999999" top="0.39374999999999999" bottom="0.39374999999999999" header="0.51180555555555496" footer="0.51180555555555496"/>
  <pageSetup paperSize="9" scale="85" firstPageNumber="0" fitToHeight="0" orientation="landscape" horizontalDpi="300" verticalDpi="300" r:id="rId1"/>
  <rowBreaks count="3" manualBreakCount="3">
    <brk id="15" max="16383" man="1"/>
    <brk id="67" max="15" man="1"/>
    <brk id="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RowHeight="15" x14ac:dyDescent="0.25"/>
  <cols>
    <col min="1" max="1025" width="8.710937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 č. 2_2019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Friedlová</dc:creator>
  <dc:description/>
  <cp:lastModifiedBy>Petra Friedlová</cp:lastModifiedBy>
  <cp:revision>1</cp:revision>
  <cp:lastPrinted>2019-04-16T06:44:02Z</cp:lastPrinted>
  <dcterms:created xsi:type="dcterms:W3CDTF">2019-04-08T09:03:58Z</dcterms:created>
  <dcterms:modified xsi:type="dcterms:W3CDTF">2019-04-29T07:54:02Z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