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hledávky souhrnně" sheetId="1" r:id="rId1"/>
    <sheet name="Pohledávky - město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<sst xmlns="http://schemas.openxmlformats.org/spreadsheetml/2006/main" count="72" uniqueCount="68">
  <si>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město</t>
  </si>
  <si>
    <t>Technické služby</t>
  </si>
  <si>
    <t>ZŠ Jičínská</t>
  </si>
  <si>
    <t>MŠ Kamarád</t>
  </si>
  <si>
    <t>MŠ Pionýrů</t>
  </si>
  <si>
    <t>Luna, středisko volného času</t>
  </si>
  <si>
    <t>ŠJ Komenského</t>
  </si>
  <si>
    <t>Odběratelé</t>
  </si>
  <si>
    <t>Krátkodobé poskytnuté zálohy</t>
  </si>
  <si>
    <t>Jiné pohledávky z hlavní činnosti</t>
  </si>
  <si>
    <t>Ostatní krátkodobé pohledávky</t>
  </si>
  <si>
    <t>viz. příloha</t>
  </si>
  <si>
    <t>ZŠ Npor. Loma</t>
  </si>
  <si>
    <t>SEVT - předplatné, poskytnutá záloha na lyžařský kurz</t>
  </si>
  <si>
    <t>Poskytnuté návratné finanční výpomoci</t>
  </si>
  <si>
    <t>poskytnuté zálohy městem - EE, plyn, školení</t>
  </si>
  <si>
    <t>Pohledávky za vybranými ústředními vládními institucemi</t>
  </si>
  <si>
    <t xml:space="preserve"> vystavené faktury do data splatnosti</t>
  </si>
  <si>
    <t>údaje v Kč</t>
  </si>
  <si>
    <t>Pohledávky:</t>
  </si>
  <si>
    <t>odběratelé</t>
  </si>
  <si>
    <t xml:space="preserve">z toho </t>
  </si>
  <si>
    <t>účet 311</t>
  </si>
  <si>
    <t>účet 315</t>
  </si>
  <si>
    <t>z toho</t>
  </si>
  <si>
    <t>město - dlužné příjmy proti předpisům</t>
  </si>
  <si>
    <t>jiné pohledávky z hlavní činnosti</t>
  </si>
  <si>
    <t>pokuty Městské policie - po splatnosti</t>
  </si>
  <si>
    <t>přestupkové pokuty - po splatnosti</t>
  </si>
  <si>
    <t>přeplacené sociální dávky - po splatnosti</t>
  </si>
  <si>
    <t>vystavené faktury za věcná břemena - jedná se o dvě faktury a obě jsou do data splatnosti</t>
  </si>
  <si>
    <t>vystavené faktury za nájem NB v čp. 35 - všechny jsou po datu splatnosti, jedná se o faktury vystavené SMMP s.r.o. v souladu s Komisionářskou smlouvou, která byly ukončena k 31.12.2015</t>
  </si>
  <si>
    <t>vystavené fa městem, předpisy nájmů</t>
  </si>
  <si>
    <t>nájemce obecního bytu - náklady řízení na základě rozsudku ČR</t>
  </si>
  <si>
    <t>nájemce obecního bytu - poplatek z prodlení na základě rozsudku ČR</t>
  </si>
  <si>
    <t>nájemné z bytů - celá částka je po datu splatnosti, do data splatnosti jsou dlužné nájmy na účtu 377 0113 - jsou vedeny jako pohledávka za poštou</t>
  </si>
  <si>
    <t>náhrada škody - došlo ke zcizení kamery na PK - částka je po splatnosti a vymáhání je předáno exekutorovi</t>
  </si>
  <si>
    <t>poplatek za TKO - po splatnosti</t>
  </si>
  <si>
    <t>polatek za odvoz na záchytnou stanici - po splatnosti</t>
  </si>
  <si>
    <t>poplatek za psa - po datu splatnosti</t>
  </si>
  <si>
    <t>zálohy na plyn, el. energii, kredit na poštovné, vlak apod.</t>
  </si>
  <si>
    <t>předplatné, poskytnuté zálohy na plyn a teplo, lyžařský výcvik</t>
  </si>
  <si>
    <t>Příloha č. 2</t>
  </si>
  <si>
    <t>Přehled pohledávek a závazků města Příbor k 31.12.2018</t>
  </si>
  <si>
    <t>souhlasí</t>
  </si>
  <si>
    <t>vystavené faktury za nájmy nebytových prostor (NB) - 121 655,00 Kč do data splatnosti, 20 880,00 Kč - po datu splatnosti (jedná se o 4 případy - 3 fa za dlužné nájemné za NB čp. 35 v částce 20 860,00 Kč, 1 fa za pronájem NB v KD 200,00 Kč splatná 28.12.2018 zaplacená                                                                                                                     3.1.2019)</t>
  </si>
  <si>
    <t>ubytovna čp. 1303 - dlužné nájmy po datu splatnosti</t>
  </si>
  <si>
    <t>ubytovna čp. 247 - dlužné nájmy po datu splatnosti</t>
  </si>
  <si>
    <t>vystavená faktura za prodej dřeva do data splatnosti</t>
  </si>
  <si>
    <t>vystavené faktury za reklamu v měsíčníku - jedná se o 3 fa po datu splatnosti - 1 fa na částku 550,00 Kč měla být zaplacená 17.12.2018 - dosud zaplacená není, dále se jedná o 2 fa - každá na částku 2 000,00 Kč - bylo předáno soudu a následně exekutorské společnosti</t>
  </si>
  <si>
    <t>vystavená faktura za knihovnické služby pro obec Mošnov po datu splatnosti splatná k 21.12.2018- zaplacená 4.1.2019</t>
  </si>
  <si>
    <t>vystavené faktury za zpětný odběr, jedná se o 3 faktury - všechny do data splatnosti</t>
  </si>
  <si>
    <t>jedná se o 15 faktur, z toho 12 faktur je do data splatnosti - jedná se o vystavené fa za služby, přefakturace energií apod., 2 faktury v částce 410,00 Kč po datu splatnosti - jedná se o nezaplacené služby u NP čp. 35 - řešeno soudní cestou a prostřednictví exekutorské společnosti, 1 faktura na částku 400,00 Kč za prodej vstupenek splatná k 21.12.2018, zaplacená 11.1.2019</t>
  </si>
  <si>
    <t>přeplatky energií od dodavatelů</t>
  </si>
  <si>
    <t>neodvedené vstupné z koncertu -  5 235,32 Kč, sociální pohřeb - 14 505,00 Kč, dlužné nájmy za obecní byty - do data splatnosti v částce - 404 593,00 Kč</t>
  </si>
  <si>
    <t>záloha na plyn - bude vyúčtována až při ročním odečtu plynu v 3/2019</t>
  </si>
  <si>
    <t>pohledávka za poplatky účtu FKSP 12/2018</t>
  </si>
  <si>
    <t>nevyúčtované zálohy na energie 2018</t>
  </si>
  <si>
    <t>dlužné školné z 6/2018</t>
  </si>
  <si>
    <t>nepřevedené poplatky na účtu FKSP za 12/2018 - uhrazeno z BÚ až v 1/2019</t>
  </si>
  <si>
    <t>částka je tvořena přeplatkem za školné v částce 1 260,00 Kč - bylo vydáno rodičům 1/2019, přeplatkem za EE 14 144,00 Kč - došlo na účet 1/2019 a dluhem ve výši 6 184,00 Kč, který je vymáhám Exekutorským úřadem - jedná se o částky 2 100,00 Kč, 1 766,00 Kč a 2 318,00 Kč</t>
  </si>
  <si>
    <t>vystavené faktury, z toho 27 408,00 Kč do data splatnosti a 2 800,00 Kč po datu splatnosti - uhrazeno 1-2/2019</t>
  </si>
  <si>
    <t>z toho 680,00 Kč je pohledávka za žákyní školy za plavecký výcvik, 5 700,00 Kč jsou nevybrané úplaty za ŠD po splatnosti - řeší se prostřednictvím upomínek, 112,00 Kč - pohledávka za žákyní školy - neuhrazená doprava autobusem</t>
  </si>
  <si>
    <t>pohledávky - dotace ÚP</t>
  </si>
  <si>
    <t>pohledávky za nájemným - spotřeba tepla v bytech</t>
  </si>
  <si>
    <t>vystavené faktury, z toho 294 620,00 Kč do data splatnosti, 95 672,00 Kč po datu splatnosti - z toho v průběhu 1-2/2019 některé uhrazené a k 8.3.2019 zbývá uhradit pohledávky ve výši 18 315,00 Kč</t>
  </si>
  <si>
    <t xml:space="preserve">Příloha č. 1     </t>
  </si>
  <si>
    <t>Pohledávky za město a příspěvkové organizace souhrně - rok 2018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</si>
</sst>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Kč&quot;"/>
    <numFmt numFmtId="175" formatCode="#,##0&quot;Kč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0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7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sz val="7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i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i/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27" borderId="0" applyNumberFormat="0" applyBorder="0" applyAlignment="0" applyProtection="0"/>
    <xf numFmtId="0" fontId="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9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11" borderId="0" applyNumberFormat="0" applyBorder="0" applyAlignment="0" applyProtection="0"/>
    <xf numFmtId="0" fontId="46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9" borderId="8" applyNumberFormat="0" applyAlignment="0" applyProtection="0"/>
    <xf numFmtId="0" fontId="18" fillId="31" borderId="8" applyNumberFormat="0" applyAlignment="0" applyProtection="0"/>
    <xf numFmtId="0" fontId="19" fillId="31" borderId="9" applyNumberFormat="0" applyAlignment="0" applyProtection="0"/>
    <xf numFmtId="0" fontId="20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7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36" borderId="10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65" applyFont="1">
      <alignment/>
      <protection/>
    </xf>
    <xf numFmtId="0" fontId="24" fillId="0" borderId="0" xfId="65" applyFont="1" applyAlignment="1">
      <alignment horizontal="left"/>
      <protection/>
    </xf>
    <xf numFmtId="4" fontId="24" fillId="0" borderId="0" xfId="65" applyNumberFormat="1" applyFont="1" applyAlignment="1">
      <alignment horizontal="right" wrapText="1"/>
      <protection/>
    </xf>
    <xf numFmtId="0" fontId="29" fillId="0" borderId="0" xfId="65" applyFont="1" applyAlignment="1">
      <alignment horizontal="center"/>
      <protection/>
    </xf>
    <xf numFmtId="0" fontId="35" fillId="0" borderId="0" xfId="65" applyFont="1" applyAlignment="1">
      <alignment horizontal="center"/>
      <protection/>
    </xf>
    <xf numFmtId="0" fontId="24" fillId="0" borderId="0" xfId="65" applyFont="1" applyAlignment="1">
      <alignment horizontal="left" wrapText="1"/>
      <protection/>
    </xf>
    <xf numFmtId="0" fontId="32" fillId="0" borderId="0" xfId="0" applyFont="1" applyAlignment="1">
      <alignment/>
    </xf>
    <xf numFmtId="0" fontId="22" fillId="0" borderId="0" xfId="65" applyFont="1">
      <alignment/>
      <protection/>
    </xf>
    <xf numFmtId="4" fontId="24" fillId="0" borderId="0" xfId="65" applyNumberFormat="1" applyFont="1" applyAlignment="1">
      <alignment horizontal="right"/>
      <protection/>
    </xf>
    <xf numFmtId="0" fontId="25" fillId="0" borderId="0" xfId="65" applyFont="1">
      <alignment/>
      <protection/>
    </xf>
    <xf numFmtId="4" fontId="28" fillId="0" borderId="0" xfId="65" applyNumberFormat="1" applyFont="1" applyAlignment="1">
      <alignment horizontal="right"/>
      <protection/>
    </xf>
    <xf numFmtId="0" fontId="26" fillId="0" borderId="0" xfId="65" applyFont="1" applyAlignment="1">
      <alignment horizontal="center"/>
      <protection/>
    </xf>
    <xf numFmtId="0" fontId="3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4" fontId="37" fillId="36" borderId="10" xfId="0" applyNumberFormat="1" applyFont="1" applyFill="1" applyBorder="1" applyAlignment="1">
      <alignment horizontal="center" vertical="center" wrapText="1"/>
    </xf>
    <xf numFmtId="4" fontId="21" fillId="36" borderId="10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27" fillId="0" borderId="0" xfId="0" applyFont="1" applyAlignment="1">
      <alignment wrapText="1"/>
    </xf>
    <xf numFmtId="4" fontId="33" fillId="0" borderId="0" xfId="0" applyNumberFormat="1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4" fontId="27" fillId="36" borderId="10" xfId="0" applyNumberFormat="1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25" fillId="19" borderId="10" xfId="0" applyFont="1" applyFill="1" applyBorder="1" applyAlignment="1">
      <alignment/>
    </xf>
    <xf numFmtId="4" fontId="25" fillId="36" borderId="10" xfId="0" applyNumberFormat="1" applyFont="1" applyFill="1" applyBorder="1" applyAlignment="1">
      <alignment horizontal="center" vertical="center" wrapText="1"/>
    </xf>
    <xf numFmtId="4" fontId="33" fillId="36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19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19" borderId="10" xfId="0" applyNumberFormat="1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List1" xfId="65"/>
    <cellStyle name="Followed Hyperlink" xfId="66"/>
    <cellStyle name="Poznámka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3">
      <selection activeCell="E25" sqref="E25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3.57421875" style="1" customWidth="1"/>
    <col min="4" max="4" width="18.00390625" style="1" customWidth="1"/>
    <col min="5" max="5" width="25.140625" style="1" customWidth="1"/>
    <col min="6" max="6" width="12.7109375" style="1" customWidth="1"/>
    <col min="7" max="7" width="23.28125" style="1" customWidth="1"/>
    <col min="8" max="8" width="10.7109375" style="1" customWidth="1"/>
    <col min="9" max="9" width="13.57421875" style="1" customWidth="1"/>
    <col min="10" max="10" width="12.140625" style="1" customWidth="1"/>
    <col min="11" max="16384" width="9.140625" style="1" customWidth="1"/>
  </cols>
  <sheetData>
    <row r="1" spans="1:3" ht="15.75">
      <c r="A1" s="7" t="s">
        <v>66</v>
      </c>
      <c r="C1" s="2"/>
    </row>
    <row r="3" s="3" customFormat="1" ht="15.75">
      <c r="A3" s="2" t="s">
        <v>67</v>
      </c>
    </row>
    <row r="4" ht="12.75">
      <c r="A4" s="8" t="s">
        <v>18</v>
      </c>
    </row>
    <row r="5" spans="1:10" ht="22.5">
      <c r="A5" s="52"/>
      <c r="B5" s="52"/>
      <c r="C5" s="55" t="s">
        <v>0</v>
      </c>
      <c r="D5" s="55" t="s">
        <v>1</v>
      </c>
      <c r="E5" s="55" t="s">
        <v>2</v>
      </c>
      <c r="F5" s="55" t="s">
        <v>12</v>
      </c>
      <c r="G5" s="55" t="s">
        <v>3</v>
      </c>
      <c r="H5" s="55" t="s">
        <v>4</v>
      </c>
      <c r="I5" s="56" t="s">
        <v>5</v>
      </c>
      <c r="J5" s="55" t="s">
        <v>6</v>
      </c>
    </row>
    <row r="6" spans="1:10" ht="12.75">
      <c r="A6" s="53">
        <v>311</v>
      </c>
      <c r="B6" s="4" t="s">
        <v>7</v>
      </c>
      <c r="C6" s="57">
        <v>1740984.69</v>
      </c>
      <c r="D6" s="57">
        <v>390292</v>
      </c>
      <c r="E6" s="57">
        <v>30208</v>
      </c>
      <c r="F6" s="57"/>
      <c r="G6" s="57">
        <v>19135.2</v>
      </c>
      <c r="H6" s="57"/>
      <c r="I6" s="58"/>
      <c r="J6" s="57">
        <v>116815</v>
      </c>
    </row>
    <row r="7" spans="1:10" ht="101.25">
      <c r="A7" s="54"/>
      <c r="B7" s="5"/>
      <c r="C7" s="59" t="s">
        <v>11</v>
      </c>
      <c r="D7" s="59" t="s">
        <v>65</v>
      </c>
      <c r="E7" s="59" t="s">
        <v>61</v>
      </c>
      <c r="F7" s="59"/>
      <c r="G7" s="59" t="s">
        <v>17</v>
      </c>
      <c r="H7" s="59"/>
      <c r="I7" s="59"/>
      <c r="J7" s="59" t="s">
        <v>17</v>
      </c>
    </row>
    <row r="8" spans="1:10" ht="33.75">
      <c r="A8" s="53">
        <v>314</v>
      </c>
      <c r="B8" s="4" t="s">
        <v>8</v>
      </c>
      <c r="C8" s="57">
        <v>414240</v>
      </c>
      <c r="D8" s="57">
        <v>61439.72</v>
      </c>
      <c r="E8" s="57">
        <v>56550</v>
      </c>
      <c r="F8" s="57">
        <v>338350</v>
      </c>
      <c r="G8" s="57"/>
      <c r="H8" s="57">
        <v>81500</v>
      </c>
      <c r="I8" s="57"/>
      <c r="J8" s="57">
        <v>46327.1</v>
      </c>
    </row>
    <row r="9" spans="1:10" ht="67.5">
      <c r="A9" s="54"/>
      <c r="B9" s="5"/>
      <c r="C9" s="59" t="s">
        <v>15</v>
      </c>
      <c r="D9" s="59" t="s">
        <v>40</v>
      </c>
      <c r="E9" s="59" t="s">
        <v>13</v>
      </c>
      <c r="F9" s="59" t="s">
        <v>41</v>
      </c>
      <c r="G9" s="59"/>
      <c r="H9" s="59" t="s">
        <v>57</v>
      </c>
      <c r="I9" s="59"/>
      <c r="J9" s="59" t="s">
        <v>55</v>
      </c>
    </row>
    <row r="10" spans="1:10" ht="45">
      <c r="A10" s="53">
        <v>316</v>
      </c>
      <c r="B10" s="4" t="s">
        <v>14</v>
      </c>
      <c r="C10" s="57"/>
      <c r="D10" s="58"/>
      <c r="E10" s="58"/>
      <c r="F10" s="58"/>
      <c r="G10" s="58"/>
      <c r="H10" s="58"/>
      <c r="I10" s="58"/>
      <c r="J10" s="58"/>
    </row>
    <row r="11" spans="1:10" ht="12.75">
      <c r="A11" s="54"/>
      <c r="B11" s="5"/>
      <c r="C11" s="59"/>
      <c r="D11" s="59"/>
      <c r="E11" s="59"/>
      <c r="F11" s="59"/>
      <c r="G11" s="59"/>
      <c r="H11" s="59"/>
      <c r="I11" s="59"/>
      <c r="J11" s="59"/>
    </row>
    <row r="12" spans="1:10" ht="33.75">
      <c r="A12" s="53">
        <v>315</v>
      </c>
      <c r="B12" s="4" t="s">
        <v>9</v>
      </c>
      <c r="C12" s="57">
        <v>1647648</v>
      </c>
      <c r="D12" s="57"/>
      <c r="E12" s="57">
        <v>6492</v>
      </c>
      <c r="F12" s="57"/>
      <c r="G12" s="57">
        <v>19068</v>
      </c>
      <c r="H12" s="57">
        <v>420</v>
      </c>
      <c r="I12" s="57"/>
      <c r="J12" s="57"/>
    </row>
    <row r="13" spans="1:10" ht="101.25">
      <c r="A13" s="54"/>
      <c r="B13" s="5"/>
      <c r="C13" s="59" t="s">
        <v>11</v>
      </c>
      <c r="D13" s="59"/>
      <c r="E13" s="59" t="s">
        <v>62</v>
      </c>
      <c r="F13" s="59"/>
      <c r="G13" s="59" t="s">
        <v>60</v>
      </c>
      <c r="H13" s="59" t="s">
        <v>58</v>
      </c>
      <c r="I13" s="59"/>
      <c r="J13" s="59"/>
    </row>
    <row r="14" spans="1:10" ht="56.25">
      <c r="A14" s="53">
        <v>346</v>
      </c>
      <c r="B14" s="4" t="s">
        <v>16</v>
      </c>
      <c r="C14" s="58"/>
      <c r="D14" s="58">
        <v>195000</v>
      </c>
      <c r="E14" s="58"/>
      <c r="F14" s="58"/>
      <c r="G14" s="60"/>
      <c r="H14" s="58"/>
      <c r="I14" s="58"/>
      <c r="J14" s="58"/>
    </row>
    <row r="15" spans="1:10" ht="12.75">
      <c r="A15" s="54"/>
      <c r="B15" s="5"/>
      <c r="C15" s="59"/>
      <c r="D15" s="59" t="s">
        <v>63</v>
      </c>
      <c r="E15" s="59"/>
      <c r="F15" s="59"/>
      <c r="G15" s="61"/>
      <c r="H15" s="59"/>
      <c r="I15" s="59"/>
      <c r="J15" s="59"/>
    </row>
    <row r="16" spans="1:10" ht="33.75">
      <c r="A16" s="53">
        <v>377</v>
      </c>
      <c r="B16" s="4" t="s">
        <v>10</v>
      </c>
      <c r="C16" s="57">
        <v>424333.32</v>
      </c>
      <c r="D16" s="58">
        <v>60000</v>
      </c>
      <c r="E16" s="57"/>
      <c r="F16" s="57"/>
      <c r="G16" s="57"/>
      <c r="H16" s="57">
        <v>306</v>
      </c>
      <c r="I16" s="57">
        <v>78</v>
      </c>
      <c r="J16" s="57"/>
    </row>
    <row r="17" spans="1:10" ht="123.75">
      <c r="A17" s="54"/>
      <c r="B17" s="5"/>
      <c r="C17" s="59" t="s">
        <v>54</v>
      </c>
      <c r="D17" s="59" t="s">
        <v>64</v>
      </c>
      <c r="E17" s="59"/>
      <c r="F17" s="59"/>
      <c r="G17" s="59"/>
      <c r="H17" s="59" t="s">
        <v>59</v>
      </c>
      <c r="I17" s="59" t="s">
        <v>56</v>
      </c>
      <c r="J17" s="59"/>
    </row>
    <row r="18" spans="1:10" ht="12.75">
      <c r="A18" s="6"/>
      <c r="B18" s="6"/>
      <c r="C18" s="45"/>
      <c r="D18" s="45"/>
      <c r="E18" s="45"/>
      <c r="F18" s="45"/>
      <c r="G18" s="45"/>
      <c r="H18" s="45"/>
      <c r="I18" s="45"/>
      <c r="J18" s="4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SheetLayoutView="100" workbookViewId="0" topLeftCell="A13">
      <selection activeCell="I46" sqref="I46"/>
    </sheetView>
  </sheetViews>
  <sheetFormatPr defaultColWidth="9.140625" defaultRowHeight="12.75"/>
  <cols>
    <col min="1" max="1" width="7.421875" style="1" customWidth="1"/>
    <col min="2" max="2" width="11.28125" style="1" customWidth="1"/>
    <col min="3" max="3" width="14.28125" style="1" customWidth="1"/>
    <col min="4" max="4" width="8.7109375" style="1" customWidth="1"/>
    <col min="5" max="5" width="18.421875" style="8" customWidth="1"/>
    <col min="6" max="6" width="57.00390625" style="1" customWidth="1"/>
    <col min="7" max="16384" width="9.140625" style="1" customWidth="1"/>
  </cols>
  <sheetData>
    <row r="1" spans="1:5" ht="12.75">
      <c r="A1" s="7" t="s">
        <v>42</v>
      </c>
      <c r="E1" s="1"/>
    </row>
    <row r="2" spans="1:9" ht="12.75">
      <c r="A2"/>
      <c r="B2"/>
      <c r="C2"/>
      <c r="D2"/>
      <c r="E2"/>
      <c r="F2"/>
      <c r="G2"/>
      <c r="H2"/>
      <c r="I2"/>
    </row>
    <row r="3" spans="1:9" s="15" customFormat="1" ht="15.75">
      <c r="A3" s="21" t="s">
        <v>43</v>
      </c>
      <c r="B3" s="3"/>
      <c r="C3" s="3"/>
      <c r="D3" s="3"/>
      <c r="E3" s="3"/>
      <c r="F3" s="3"/>
      <c r="G3" s="3"/>
      <c r="H3" s="3"/>
      <c r="I3" s="3"/>
    </row>
    <row r="4" spans="1:9" ht="12.75">
      <c r="A4" s="22"/>
      <c r="B4" s="23"/>
      <c r="C4" s="23"/>
      <c r="D4" s="23"/>
      <c r="E4" s="23"/>
      <c r="F4" s="23"/>
      <c r="G4" s="23"/>
      <c r="H4" s="23"/>
      <c r="I4" s="23"/>
    </row>
    <row r="5" spans="1:9" ht="12.75">
      <c r="A5" s="22"/>
      <c r="B5" s="23"/>
      <c r="C5" s="23"/>
      <c r="D5" s="23"/>
      <c r="E5" s="23"/>
      <c r="F5" s="23"/>
      <c r="G5" s="23"/>
      <c r="H5" s="23"/>
      <c r="I5" s="23"/>
    </row>
    <row r="6" spans="1:5" ht="12.75">
      <c r="A6" s="7" t="s">
        <v>18</v>
      </c>
      <c r="E6" s="1"/>
    </row>
    <row r="7" spans="1:6" ht="15.75">
      <c r="A7" s="2" t="s">
        <v>19</v>
      </c>
      <c r="E7" s="1"/>
      <c r="F7" s="24"/>
    </row>
    <row r="8" spans="1:9" ht="15.75">
      <c r="A8" s="25" t="s">
        <v>22</v>
      </c>
      <c r="B8" s="26" t="s">
        <v>20</v>
      </c>
      <c r="C8" s="27">
        <f>SUM(E8)</f>
        <v>1740984.6900000002</v>
      </c>
      <c r="D8" s="26" t="s">
        <v>21</v>
      </c>
      <c r="E8" s="28">
        <f>SUM(E9:E22)</f>
        <v>1740984.6900000002</v>
      </c>
      <c r="F8" s="50" t="s">
        <v>32</v>
      </c>
      <c r="I8" s="6"/>
    </row>
    <row r="9" spans="1:9" ht="27.75" customHeight="1">
      <c r="A9" s="30"/>
      <c r="B9" s="31"/>
      <c r="C9" s="51" t="s">
        <v>44</v>
      </c>
      <c r="D9" s="31"/>
      <c r="E9" s="33">
        <v>912587.97</v>
      </c>
      <c r="F9" s="49" t="s">
        <v>35</v>
      </c>
      <c r="I9" s="6"/>
    </row>
    <row r="10" spans="1:9" ht="15.75">
      <c r="A10" s="30"/>
      <c r="B10" s="31"/>
      <c r="C10" s="32"/>
      <c r="D10" s="31"/>
      <c r="E10" s="33">
        <v>8055</v>
      </c>
      <c r="F10" s="49" t="s">
        <v>46</v>
      </c>
      <c r="I10" s="6"/>
    </row>
    <row r="11" spans="1:9" ht="15.75">
      <c r="A11" s="30"/>
      <c r="B11" s="31"/>
      <c r="C11" s="32"/>
      <c r="D11" s="31"/>
      <c r="E11" s="33">
        <v>26000</v>
      </c>
      <c r="F11" s="49" t="s">
        <v>47</v>
      </c>
      <c r="I11" s="6"/>
    </row>
    <row r="12" spans="1:9" ht="63.75">
      <c r="A12" s="30"/>
      <c r="B12" s="31"/>
      <c r="C12" s="34"/>
      <c r="D12" s="31"/>
      <c r="E12" s="33">
        <v>142535</v>
      </c>
      <c r="F12" s="49" t="s">
        <v>45</v>
      </c>
      <c r="I12" s="6"/>
    </row>
    <row r="13" spans="1:9" ht="12.75">
      <c r="A13" s="30"/>
      <c r="B13" s="31"/>
      <c r="C13" s="34"/>
      <c r="D13" s="31"/>
      <c r="E13" s="33">
        <v>72333</v>
      </c>
      <c r="F13" s="49" t="s">
        <v>48</v>
      </c>
      <c r="I13" s="6"/>
    </row>
    <row r="14" spans="1:9" ht="51">
      <c r="A14" s="30"/>
      <c r="B14" s="31"/>
      <c r="C14" s="34"/>
      <c r="D14" s="31"/>
      <c r="E14" s="33">
        <v>4550</v>
      </c>
      <c r="F14" s="49" t="s">
        <v>49</v>
      </c>
      <c r="I14" s="6"/>
    </row>
    <row r="15" spans="1:9" ht="25.5">
      <c r="A15" s="30"/>
      <c r="B15" s="31"/>
      <c r="C15" s="34"/>
      <c r="D15" s="31"/>
      <c r="E15" s="33">
        <v>2919</v>
      </c>
      <c r="F15" s="49" t="s">
        <v>50</v>
      </c>
      <c r="I15" s="6"/>
    </row>
    <row r="16" spans="1:9" ht="25.5">
      <c r="A16" s="30"/>
      <c r="B16" s="31"/>
      <c r="C16" s="34"/>
      <c r="D16" s="31"/>
      <c r="E16" s="33">
        <v>3630</v>
      </c>
      <c r="F16" s="49" t="s">
        <v>30</v>
      </c>
      <c r="I16" s="6"/>
    </row>
    <row r="17" spans="1:9" ht="25.5">
      <c r="A17" s="30"/>
      <c r="B17" s="31"/>
      <c r="C17" s="34"/>
      <c r="D17" s="31"/>
      <c r="E17" s="33">
        <v>45854</v>
      </c>
      <c r="F17" s="49" t="s">
        <v>51</v>
      </c>
      <c r="I17" s="6"/>
    </row>
    <row r="18" spans="1:9" ht="76.5">
      <c r="A18" s="30"/>
      <c r="B18" s="31"/>
      <c r="C18" s="34"/>
      <c r="D18" s="31"/>
      <c r="E18" s="33">
        <v>268637</v>
      </c>
      <c r="F18" s="49" t="s">
        <v>52</v>
      </c>
      <c r="I18" s="6"/>
    </row>
    <row r="19" spans="1:9" ht="12.75">
      <c r="A19" s="30"/>
      <c r="B19" s="31"/>
      <c r="C19" s="34"/>
      <c r="D19" s="31"/>
      <c r="E19" s="33">
        <v>374.05</v>
      </c>
      <c r="F19" s="49" t="s">
        <v>33</v>
      </c>
      <c r="I19" s="6"/>
    </row>
    <row r="20" spans="1:9" ht="12.75">
      <c r="A20" s="30"/>
      <c r="B20" s="31"/>
      <c r="C20" s="34"/>
      <c r="D20" s="31"/>
      <c r="E20" s="33">
        <v>8687</v>
      </c>
      <c r="F20" s="49" t="s">
        <v>34</v>
      </c>
      <c r="I20" s="6"/>
    </row>
    <row r="21" spans="1:9" ht="38.25">
      <c r="A21" s="30"/>
      <c r="B21" s="31"/>
      <c r="C21" s="34"/>
      <c r="D21" s="31"/>
      <c r="E21" s="33">
        <v>68229.59</v>
      </c>
      <c r="F21" s="49" t="s">
        <v>31</v>
      </c>
      <c r="I21" s="6"/>
    </row>
    <row r="22" spans="1:9" ht="12.75">
      <c r="A22" s="30"/>
      <c r="B22" s="31"/>
      <c r="C22" s="34"/>
      <c r="D22" s="31"/>
      <c r="E22" s="33">
        <v>176593.08</v>
      </c>
      <c r="F22" s="49" t="s">
        <v>53</v>
      </c>
      <c r="I22" s="6"/>
    </row>
    <row r="23" spans="1:9" ht="12.75">
      <c r="A23" s="30"/>
      <c r="B23" s="31"/>
      <c r="C23" s="34"/>
      <c r="D23" s="31"/>
      <c r="E23" s="35"/>
      <c r="F23" s="36"/>
      <c r="I23" s="6"/>
    </row>
    <row r="24" spans="1:9" ht="12.75">
      <c r="A24" s="30"/>
      <c r="B24" s="31"/>
      <c r="C24" s="34"/>
      <c r="D24" s="31"/>
      <c r="E24" s="35"/>
      <c r="F24" s="36"/>
      <c r="I24" s="6"/>
    </row>
    <row r="25" spans="1:6" ht="33.75">
      <c r="A25" s="25" t="s">
        <v>23</v>
      </c>
      <c r="B25" s="26" t="s">
        <v>26</v>
      </c>
      <c r="C25" s="28">
        <f>SUM(E25)</f>
        <v>1647648</v>
      </c>
      <c r="D25" s="26" t="s">
        <v>24</v>
      </c>
      <c r="E25" s="28">
        <f>SUM(D26:E32)</f>
        <v>1647648</v>
      </c>
      <c r="F25" s="29" t="s">
        <v>25</v>
      </c>
    </row>
    <row r="26" spans="1:6" ht="12.75">
      <c r="A26" s="46"/>
      <c r="B26" s="47"/>
      <c r="C26" s="51" t="s">
        <v>44</v>
      </c>
      <c r="D26" s="47"/>
      <c r="E26" s="33">
        <v>64358</v>
      </c>
      <c r="F26" s="49" t="s">
        <v>29</v>
      </c>
    </row>
    <row r="27" spans="1:6" ht="12.75">
      <c r="A27" s="46"/>
      <c r="B27" s="47"/>
      <c r="C27" s="48"/>
      <c r="D27" s="47"/>
      <c r="E27" s="33">
        <v>171362</v>
      </c>
      <c r="F27" s="49" t="s">
        <v>27</v>
      </c>
    </row>
    <row r="28" spans="1:6" ht="12.75">
      <c r="A28" s="46"/>
      <c r="B28" s="47"/>
      <c r="C28" s="48"/>
      <c r="D28" s="47"/>
      <c r="E28" s="33">
        <v>122500</v>
      </c>
      <c r="F28" s="49" t="s">
        <v>28</v>
      </c>
    </row>
    <row r="29" spans="1:6" ht="12.75">
      <c r="A29" s="46"/>
      <c r="B29" s="47"/>
      <c r="C29" s="48"/>
      <c r="D29" s="47"/>
      <c r="E29" s="33">
        <v>40242</v>
      </c>
      <c r="F29" s="49" t="s">
        <v>39</v>
      </c>
    </row>
    <row r="30" spans="1:6" ht="12.75">
      <c r="A30" s="46"/>
      <c r="B30" s="47"/>
      <c r="C30" s="48"/>
      <c r="D30" s="47"/>
      <c r="E30" s="33">
        <v>1242021</v>
      </c>
      <c r="F30" s="49" t="s">
        <v>37</v>
      </c>
    </row>
    <row r="31" spans="1:6" ht="25.5">
      <c r="A31" s="46"/>
      <c r="B31" s="47"/>
      <c r="C31" s="48"/>
      <c r="D31" s="47"/>
      <c r="E31" s="33">
        <v>4976</v>
      </c>
      <c r="F31" s="49" t="s">
        <v>36</v>
      </c>
    </row>
    <row r="32" spans="1:6" ht="12.75">
      <c r="A32" s="46"/>
      <c r="B32" s="47"/>
      <c r="C32" s="48"/>
      <c r="D32" s="47"/>
      <c r="E32" s="33">
        <v>2189</v>
      </c>
      <c r="F32" s="49" t="s">
        <v>38</v>
      </c>
    </row>
    <row r="33" spans="1:6" ht="12.75">
      <c r="A33" s="30"/>
      <c r="B33" s="38"/>
      <c r="C33" s="37"/>
      <c r="D33" s="31"/>
      <c r="E33" s="31"/>
      <c r="F33" s="24"/>
    </row>
    <row r="34" spans="1:9" ht="12.75">
      <c r="A34" s="31"/>
      <c r="B34" s="31"/>
      <c r="C34" s="31"/>
      <c r="D34" s="31"/>
      <c r="E34" s="31"/>
      <c r="F34" s="24"/>
      <c r="G34" s="39"/>
      <c r="H34" s="39"/>
      <c r="I34" s="39"/>
    </row>
    <row r="35" spans="1:6" ht="12.75">
      <c r="A35" s="40"/>
      <c r="B35" s="41"/>
      <c r="C35" s="42"/>
      <c r="D35" s="6"/>
      <c r="E35" s="6"/>
      <c r="F35" s="24"/>
    </row>
    <row r="36" spans="1:9" ht="12.75">
      <c r="A36" s="43"/>
      <c r="B36" s="43"/>
      <c r="C36" s="44"/>
      <c r="E36" s="1"/>
      <c r="G36"/>
      <c r="H36"/>
      <c r="I36"/>
    </row>
    <row r="37" spans="1:9" ht="23.25" customHeight="1">
      <c r="A37" s="6"/>
      <c r="B37" s="6"/>
      <c r="C37" s="6"/>
      <c r="D37" s="6"/>
      <c r="E37" s="6"/>
      <c r="F37" s="6"/>
      <c r="G37"/>
      <c r="H37"/>
      <c r="I37"/>
    </row>
    <row r="38" spans="1:4" ht="12.75">
      <c r="A38" s="10"/>
      <c r="B38" s="11"/>
      <c r="C38" s="12"/>
      <c r="D38" s="13"/>
    </row>
    <row r="39" spans="1:4" ht="12.75">
      <c r="A39" s="10"/>
      <c r="B39" s="11"/>
      <c r="C39" s="12"/>
      <c r="D39" s="13"/>
    </row>
    <row r="40" spans="1:4" ht="12.75">
      <c r="A40" s="10"/>
      <c r="B40" s="11"/>
      <c r="C40" s="12"/>
      <c r="D40" s="13"/>
    </row>
    <row r="41" spans="1:4" ht="12.75">
      <c r="A41" s="10"/>
      <c r="B41" s="11"/>
      <c r="C41" s="12"/>
      <c r="D41" s="13"/>
    </row>
    <row r="42" spans="1:4" ht="12.75">
      <c r="A42" s="10"/>
      <c r="B42" s="11"/>
      <c r="C42" s="12"/>
      <c r="D42" s="13"/>
    </row>
    <row r="43" spans="1:4" ht="12.75">
      <c r="A43" s="10"/>
      <c r="B43" s="11"/>
      <c r="C43" s="12"/>
      <c r="D43" s="13"/>
    </row>
    <row r="44" spans="1:4" ht="12.75">
      <c r="A44" s="14"/>
      <c r="B44" s="11"/>
      <c r="C44" s="12"/>
      <c r="D44" s="13"/>
    </row>
    <row r="45" spans="1:4" ht="12.75">
      <c r="A45" s="14"/>
      <c r="B45" s="17"/>
      <c r="C45" s="12"/>
      <c r="D45" s="13"/>
    </row>
    <row r="46" spans="1:4" ht="12.75">
      <c r="A46" s="14"/>
      <c r="B46" s="17"/>
      <c r="C46" s="12"/>
      <c r="D46" s="13"/>
    </row>
    <row r="47" spans="1:4" ht="12.75">
      <c r="A47" s="14"/>
      <c r="B47" s="17"/>
      <c r="C47" s="12"/>
      <c r="D47" s="13"/>
    </row>
    <row r="48" spans="1:4" ht="12.75">
      <c r="A48" s="14"/>
      <c r="B48" s="17"/>
      <c r="C48" s="12"/>
      <c r="D48" s="13"/>
    </row>
    <row r="49" spans="1:4" ht="12.75">
      <c r="A49" s="14"/>
      <c r="B49" s="17"/>
      <c r="C49" s="12"/>
      <c r="D49" s="13"/>
    </row>
    <row r="50" spans="1:4" ht="12.75">
      <c r="A50" s="14"/>
      <c r="B50" s="17"/>
      <c r="C50" s="12"/>
      <c r="D50" s="13"/>
    </row>
    <row r="51" spans="1:4" ht="12.75">
      <c r="A51" s="14"/>
      <c r="B51" s="17"/>
      <c r="C51" s="12"/>
      <c r="D51" s="13"/>
    </row>
    <row r="52" spans="1:4" ht="12.75">
      <c r="A52" s="14"/>
      <c r="B52" s="17"/>
      <c r="C52" s="12"/>
      <c r="D52" s="13"/>
    </row>
    <row r="53" spans="1:4" ht="12.75">
      <c r="A53" s="14"/>
      <c r="B53" s="17"/>
      <c r="C53" s="12"/>
      <c r="D53" s="13"/>
    </row>
    <row r="54" spans="1:4" ht="12.75">
      <c r="A54" s="14"/>
      <c r="B54" s="17"/>
      <c r="C54" s="12"/>
      <c r="D54" s="13"/>
    </row>
    <row r="55" spans="1:4" ht="13.5" customHeight="1">
      <c r="A55" s="14"/>
      <c r="B55" s="17"/>
      <c r="C55" s="12"/>
      <c r="D55" s="13"/>
    </row>
    <row r="56" spans="1:4" ht="12.75">
      <c r="A56" s="14"/>
      <c r="B56" s="17"/>
      <c r="C56" s="12"/>
      <c r="D56" s="13"/>
    </row>
    <row r="57" spans="1:4" ht="12.75">
      <c r="A57" s="14"/>
      <c r="B57" s="17"/>
      <c r="C57" s="12"/>
      <c r="D57" s="13"/>
    </row>
    <row r="58" spans="1:4" ht="12.75">
      <c r="A58" s="14"/>
      <c r="B58" s="17"/>
      <c r="C58" s="12"/>
      <c r="D58" s="13"/>
    </row>
    <row r="59" spans="1:4" ht="12.75">
      <c r="A59" s="14"/>
      <c r="B59" s="17"/>
      <c r="C59" s="12"/>
      <c r="D59" s="13"/>
    </row>
    <row r="60" spans="1:4" ht="12.75">
      <c r="A60" s="14"/>
      <c r="B60" s="17"/>
      <c r="C60" s="12"/>
      <c r="D60" s="13"/>
    </row>
    <row r="61" spans="1:4" ht="12.75">
      <c r="A61" s="14"/>
      <c r="B61" s="17"/>
      <c r="C61" s="12"/>
      <c r="D61" s="13"/>
    </row>
    <row r="62" spans="1:4" ht="12.75">
      <c r="A62" s="14"/>
      <c r="B62" s="17"/>
      <c r="C62" s="12"/>
      <c r="D62" s="13"/>
    </row>
    <row r="63" spans="1:4" ht="12.75">
      <c r="A63" s="14"/>
      <c r="B63" s="17"/>
      <c r="C63" s="12"/>
      <c r="D63" s="13"/>
    </row>
    <row r="64" spans="1:4" ht="12.75">
      <c r="A64" s="14"/>
      <c r="B64" s="17"/>
      <c r="C64" s="12"/>
      <c r="D64" s="13"/>
    </row>
    <row r="65" spans="1:4" ht="12.75">
      <c r="A65" s="14"/>
      <c r="B65" s="17"/>
      <c r="C65" s="12"/>
      <c r="D65" s="13"/>
    </row>
    <row r="66" spans="1:4" ht="12.75">
      <c r="A66" s="14"/>
      <c r="B66" s="17"/>
      <c r="C66" s="12"/>
      <c r="D66" s="13"/>
    </row>
    <row r="67" spans="1:4" ht="12.75">
      <c r="A67" s="14"/>
      <c r="B67" s="17"/>
      <c r="C67" s="12"/>
      <c r="D67" s="13"/>
    </row>
    <row r="68" spans="1:4" ht="12.75">
      <c r="A68" s="14"/>
      <c r="B68" s="17"/>
      <c r="C68" s="12"/>
      <c r="D68" s="13"/>
    </row>
    <row r="69" spans="1:4" ht="12.75">
      <c r="A69" s="14"/>
      <c r="B69" s="17"/>
      <c r="C69" s="12"/>
      <c r="D69" s="13"/>
    </row>
    <row r="70" spans="1:4" ht="12.75">
      <c r="A70" s="14"/>
      <c r="B70" s="17"/>
      <c r="C70" s="12"/>
      <c r="D70" s="13"/>
    </row>
    <row r="71" spans="1:4" ht="12.75">
      <c r="A71" s="18"/>
      <c r="B71" s="19"/>
      <c r="C71" s="20"/>
      <c r="D71" s="16"/>
    </row>
    <row r="72" spans="1:4" ht="12.75">
      <c r="A72" s="9"/>
      <c r="B72" s="9"/>
      <c r="C72" s="9"/>
      <c r="D72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Nenutilová</cp:lastModifiedBy>
  <cp:lastPrinted>2019-03-15T05:54:10Z</cp:lastPrinted>
  <dcterms:created xsi:type="dcterms:W3CDTF">1997-01-24T11:07:25Z</dcterms:created>
  <dcterms:modified xsi:type="dcterms:W3CDTF">2019-03-21T07:48:41Z</dcterms:modified>
  <cp:category/>
  <cp:version/>
  <cp:contentType/>
  <cp:contentStatus/>
</cp:coreProperties>
</file>