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19\Rozpočet 2019\RO č. 5\ZM 11.12.2019\"/>
    </mc:Choice>
  </mc:AlternateContent>
  <xr:revisionPtr revIDLastSave="0" documentId="13_ncr:1_{619FCB34-7B5B-412F-A520-C3874B1A96E9}" xr6:coauthVersionLast="45" xr6:coauthVersionMax="45" xr10:uidLastSave="{00000000-0000-0000-0000-000000000000}"/>
  <bookViews>
    <workbookView xWindow="-120" yWindow="-120" windowWidth="25440" windowHeight="15390" xr2:uid="{DE9FE430-CF49-4BC1-BBC1-8C7E6E29121A}"/>
  </bookViews>
  <sheets>
    <sheet name="Sestava" sheetId="2" r:id="rId1"/>
    <sheet name="Lis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6" i="2" l="1"/>
  <c r="M46" i="2"/>
</calcChain>
</file>

<file path=xl/sharedStrings.xml><?xml version="1.0" encoding="utf-8"?>
<sst xmlns="http://schemas.openxmlformats.org/spreadsheetml/2006/main" count="388" uniqueCount="184">
  <si>
    <t>Období</t>
  </si>
  <si>
    <t>Název</t>
  </si>
  <si>
    <t>SU</t>
  </si>
  <si>
    <t>AU</t>
  </si>
  <si>
    <t>ODPA</t>
  </si>
  <si>
    <t>POL</t>
  </si>
  <si>
    <t>N</t>
  </si>
  <si>
    <t>Z</t>
  </si>
  <si>
    <t>UZ</t>
  </si>
  <si>
    <t>ORJ</t>
  </si>
  <si>
    <t>ORG</t>
  </si>
  <si>
    <t>PŘÍJMY</t>
  </si>
  <si>
    <t>VÝDAJE</t>
  </si>
  <si>
    <t>Poznámka</t>
  </si>
  <si>
    <t>Zdůvodnění</t>
  </si>
  <si>
    <t>12</t>
  </si>
  <si>
    <t>4116_06    - Dotace - Odborné učebny ZŠ Npor.L.</t>
  </si>
  <si>
    <t>231</t>
  </si>
  <si>
    <t>0011</t>
  </si>
  <si>
    <t>4216</t>
  </si>
  <si>
    <t>17969</t>
  </si>
  <si>
    <t>0300</t>
  </si>
  <si>
    <t>0000648</t>
  </si>
  <si>
    <t>6171V09    - Činnost místní správy - sociální fond</t>
  </si>
  <si>
    <t>236</t>
  </si>
  <si>
    <t>0100</t>
  </si>
  <si>
    <t>6171</t>
  </si>
  <si>
    <t>5499</t>
  </si>
  <si>
    <t>0930</t>
  </si>
  <si>
    <t>Zapojení zůstatku sociálního fondu z roku 2018 do roku 2019.</t>
  </si>
  <si>
    <t>3319P03    - Kulturní dům - vyúčtování energií</t>
  </si>
  <si>
    <t>0600</t>
  </si>
  <si>
    <t>3319</t>
  </si>
  <si>
    <t>2324</t>
  </si>
  <si>
    <t>0000512</t>
  </si>
  <si>
    <t>5512P01    - Požární ochrana - náhrady za zásahy</t>
  </si>
  <si>
    <t>5512</t>
  </si>
  <si>
    <t>6171P04    - Vyúčt. energií - radnice, náklady řízení</t>
  </si>
  <si>
    <t>0012</t>
  </si>
  <si>
    <t>6171P05    - OV Prchalov - vyúčtování energií</t>
  </si>
  <si>
    <t>0000202</t>
  </si>
  <si>
    <t>4349V02    - VFP, finanč.dary v oblasti sociální péče</t>
  </si>
  <si>
    <t>0800</t>
  </si>
  <si>
    <t>4349</t>
  </si>
  <si>
    <t>5229</t>
  </si>
  <si>
    <t>0700</t>
  </si>
  <si>
    <t>Přesun a rozdělení finančních prostředků vyhrazených na veřejnou finanční podporu (dále jen VFP)
pro oblast sociálních služeb na základě usnesení zastupitelstva č. 25/8/ZM/2019 a rady města č.
15/18/RM/2019 jednotlivým žadatelům.</t>
  </si>
  <si>
    <t>4359V02    - Středisko soc. služeb Kopřivnice</t>
  </si>
  <si>
    <t>4359</t>
  </si>
  <si>
    <t>5339</t>
  </si>
  <si>
    <t>Přesun finančních prostředků v rámci vyhodnocení řízení pro poskytování VFP - 2. etapa z § 4349
(VFP, finanční dary v sociální oblasti) na základě usnesení zastupitelstva města č. 25/8/ZM/2019
pro Středisko sociálních služeb města Kopřivnice, p.o., na odlehčovací službu.</t>
  </si>
  <si>
    <t>4356V02    - Středisko soc. služeb města Kopřivnice</t>
  </si>
  <si>
    <t>4356</t>
  </si>
  <si>
    <t>Přesun finančních prostředků v rámci vyhodnocení řízení pro poskytování VFP - 2. etapa z § 4349
(VFP, finanční dary v sociální oblasti) na základě usnesení zastupitelstva města č. 25/8/ZM/2019
pro Středisko sociálních služeb města Kopřivnice, p.o., na denní stacionář.</t>
  </si>
  <si>
    <t>4374V01    - "Máš čas?", z. s., nízkoprahové denní c.</t>
  </si>
  <si>
    <t>4374</t>
  </si>
  <si>
    <t>5222</t>
  </si>
  <si>
    <t>Přesun finančních prostředků v rámci vyhodnocení řízení pro poskytování VFP - 2. etapa z § 4349
(VFP, finanční dary v sociální oblasti) na základě usnesení zastupitelstva města č. 15/18/RM/2019
pro "Máš čas?", z..s., na nízkoprahové denní centrum.</t>
  </si>
  <si>
    <t>4359V01    - Město Nový Jičín, odlehčovací služba</t>
  </si>
  <si>
    <t>5321</t>
  </si>
  <si>
    <t>Přesun finančních prostředků v rámci vyhodnocení řízení pro poskytování VFP - 2. etapa z § 4349
(VFP, finanční dary v sociální oblasti) na základě usnesení rady města č. 15/18/RM/2019 pro Město
Nový Jičín na odlehčovací službu.</t>
  </si>
  <si>
    <t>4116_01    - Transfer na akceschopnost JSDH</t>
  </si>
  <si>
    <t>4116</t>
  </si>
  <si>
    <t>14004</t>
  </si>
  <si>
    <t>5512V03    - Požární ochrana - provozní výdaje</t>
  </si>
  <si>
    <t>5132</t>
  </si>
  <si>
    <t>3613P03    - Příjmy z pronájmu - osadní výbory</t>
  </si>
  <si>
    <t>3613</t>
  </si>
  <si>
    <t>2132</t>
  </si>
  <si>
    <t>0000203</t>
  </si>
  <si>
    <t>6171P03    - OV Hájov - příjmy z kult. akcí, vyúč. en</t>
  </si>
  <si>
    <t>2111</t>
  </si>
  <si>
    <t>6171V18    - SÚ radnice - PD + 1. etapa</t>
  </si>
  <si>
    <t>6121</t>
  </si>
  <si>
    <t>0000569</t>
  </si>
  <si>
    <t>3635V01    - Projektové přípravy</t>
  </si>
  <si>
    <t>3635</t>
  </si>
  <si>
    <t>3635V04    - 1. změna územního plánu města Příbora</t>
  </si>
  <si>
    <t>5169</t>
  </si>
  <si>
    <t>0000780</t>
  </si>
  <si>
    <t>2321V02    - Kanalizace - provoz ČOV na Hájově</t>
  </si>
  <si>
    <t>2321</t>
  </si>
  <si>
    <t>0000819</t>
  </si>
  <si>
    <t>Jedná se o přesun financí z položky určené na provozování kanalizace na ulicích Hukvaldské a
Myslbekově. Navýšení je potřeba z důvodu neplánované opravy čerpadla v 11/2019.</t>
  </si>
  <si>
    <t>2321V01    - Kanaliz.- provoz ul.Myslbekova, Hukvald.</t>
  </si>
  <si>
    <t>0000814</t>
  </si>
  <si>
    <t>3639P03    - Příjmy z prodeje pozemků</t>
  </si>
  <si>
    <t>3639</t>
  </si>
  <si>
    <t>3111</t>
  </si>
  <si>
    <t>5311P01    - Městská policie - pokuty</t>
  </si>
  <si>
    <t>5311</t>
  </si>
  <si>
    <t>2212</t>
  </si>
  <si>
    <t>3722P02    - Třídění odpadu - přij.nekapit.příspěvky</t>
  </si>
  <si>
    <t>3722</t>
  </si>
  <si>
    <t>0200</t>
  </si>
  <si>
    <t>1037P01    - Příjmy z prodeje dřeva z městských lesů</t>
  </si>
  <si>
    <t>1037</t>
  </si>
  <si>
    <t>1340       - Poplatek za likvidaci komunál. odpadu</t>
  </si>
  <si>
    <t>1340</t>
  </si>
  <si>
    <t>1037V01    - Těžba dřeva, pěstební aj. práce</t>
  </si>
  <si>
    <t>2143V02    - Výstavní panely</t>
  </si>
  <si>
    <t>2143</t>
  </si>
  <si>
    <t>6122</t>
  </si>
  <si>
    <t>2143V01    - Cestovní ruch - propagace, Lášská brána</t>
  </si>
  <si>
    <t>3429V04    - Discgolf</t>
  </si>
  <si>
    <t>3429</t>
  </si>
  <si>
    <t>0000645</t>
  </si>
  <si>
    <t>5139</t>
  </si>
  <si>
    <t>3745V02    - Pamětní desky</t>
  </si>
  <si>
    <t>3745</t>
  </si>
  <si>
    <t>0000599</t>
  </si>
  <si>
    <t>6171V06    - Činnost místní s.- náhrady mezd v nemoci</t>
  </si>
  <si>
    <t>5424</t>
  </si>
  <si>
    <t>6171V08    - Činnost místní s. - dohody o prov. práce</t>
  </si>
  <si>
    <t>5021</t>
  </si>
  <si>
    <t>OF</t>
  </si>
  <si>
    <t>OSV</t>
  </si>
  <si>
    <t>OOSČ</t>
  </si>
  <si>
    <t>OISM</t>
  </si>
  <si>
    <t>MP</t>
  </si>
  <si>
    <t>ORM</t>
  </si>
  <si>
    <t>TAJ</t>
  </si>
  <si>
    <t>6409V01 - REZERVA ROZPOČTU</t>
  </si>
  <si>
    <t>DAŇOVÉ PŘÍJMY</t>
  </si>
  <si>
    <t>Částka je zapracována na základě skutečného plnění.</t>
  </si>
  <si>
    <t>NEDAŇOVÉ PŘÍJMY</t>
  </si>
  <si>
    <t>KAPITÁLOVÉ PŘÍJMY</t>
  </si>
  <si>
    <t>PŘIJATÉ TRANSFERY</t>
  </si>
  <si>
    <t>BĚŽNÉ VÝDAJE</t>
  </si>
  <si>
    <t>KAPITÁLOVÉ VÝDAJE</t>
  </si>
  <si>
    <t>Částka je zapracována na základě skutečnosti.</t>
  </si>
  <si>
    <t>Snížení plnění příjmů za pronájmy OV Prchalov.</t>
  </si>
  <si>
    <t>Snížení plnění příjmů za pronájmy OV Hájov.</t>
  </si>
  <si>
    <t>Částka je snížena na základě předpokladu plnění do konce tohoto roku.</t>
  </si>
  <si>
    <t>Částka je zapracována na základě očekávaného plnění do konce tohoto roku.</t>
  </si>
  <si>
    <t>Navýšení příjmů za třídění odpadu - zpětného odběru.</t>
  </si>
  <si>
    <t>Navýšení příjmu z pokut.</t>
  </si>
  <si>
    <t>Částka je zapracována dle skutečnosti.</t>
  </si>
  <si>
    <t>Navýšení příjmu z náhrad za zásahy JSDH.</t>
  </si>
  <si>
    <t>Částka je zapracována dle předpokladu skutečného plnění do konce tohoto roku.</t>
  </si>
  <si>
    <t>Navýšení příjmů z náhrad nákladů exekučního řízení - odpady.</t>
  </si>
  <si>
    <t>Vyúčtování energií (plyn) OV Prchalov.</t>
  </si>
  <si>
    <t>Navýšení příjmů z náhrad nákladů exekučního řízení - ostatní.</t>
  </si>
  <si>
    <t>Navýšení příjmů z prodeje pozemků.</t>
  </si>
  <si>
    <t>Aktuální stav příjmů z prodeje k 05.11.2019.</t>
  </si>
  <si>
    <t>Dotace na akceschopnost JSDH Příbor.</t>
  </si>
  <si>
    <t>Krácení dotace za porušení metodického pokynu k zadávání veřejných zakázek.</t>
  </si>
  <si>
    <t>Objem těžby dřeva je omezen v důsledku nízkých prodejních cen dřeva na současném trhu.</t>
  </si>
  <si>
    <t>Snížení výdajů na objem těžby dřeva.</t>
  </si>
  <si>
    <r>
      <t xml:space="preserve">Přesun finančních prostředků v rámci § 2321 na ZU </t>
    </r>
    <r>
      <rPr>
        <i/>
        <sz val="11"/>
        <color theme="1"/>
        <rFont val="Calibri"/>
        <family val="2"/>
        <charset val="238"/>
        <scheme val="minor"/>
      </rPr>
      <t>Kanalizace - provoz ČOV na Hájově.</t>
    </r>
  </si>
  <si>
    <r>
      <t xml:space="preserve">Přesun finančních prostředků v rámci § 2321 ze ZU </t>
    </r>
    <r>
      <rPr>
        <i/>
        <sz val="11"/>
        <color theme="1"/>
        <rFont val="Calibri"/>
        <family val="2"/>
        <charset val="238"/>
        <scheme val="minor"/>
      </rPr>
      <t>Kanalizace - provoz ČOV na Hájově.</t>
    </r>
  </si>
  <si>
    <t>Převod finančních prostředků z kapitálových výdajů téže akce do běžných výdajů.</t>
  </si>
  <si>
    <t>Nový požadavek - navýšení výdajů na úpravy návrhu 1. změny územního plánu.</t>
  </si>
  <si>
    <t>Náklady na úpravy návrhu 1. změny související s uplatněnými požadavky dotčených orgánů a účastníků
řízení v průběhu společného jednání a veřejnoprávního projednání dle stavebního zákona.</t>
  </si>
  <si>
    <r>
      <t>Jedná se o přesun finanční částky z běžných výdajů ve výši</t>
    </r>
    <r>
      <rPr>
        <b/>
        <sz val="11"/>
        <color theme="1"/>
        <rFont val="Calibri"/>
        <family val="2"/>
        <charset val="238"/>
        <scheme val="minor"/>
      </rPr>
      <t xml:space="preserve"> 25 000,00 Kč</t>
    </r>
    <r>
      <rPr>
        <sz val="11"/>
        <color theme="1"/>
        <rFont val="Calibri"/>
        <family val="2"/>
        <charset val="238"/>
        <scheme val="minor"/>
      </rPr>
      <t xml:space="preserve"> na kapitálové výdaje  a snížení celkových výdajů o</t>
    </r>
    <r>
      <rPr>
        <b/>
        <sz val="11"/>
        <color theme="1"/>
        <rFont val="Calibri"/>
        <family val="2"/>
        <charset val="238"/>
        <scheme val="minor"/>
      </rPr>
      <t xml:space="preserve"> 20 000,00 Kč </t>
    </r>
    <r>
      <rPr>
        <sz val="11"/>
        <color theme="1"/>
        <rFont val="Calibri"/>
        <family val="2"/>
        <charset val="238"/>
        <scheme val="minor"/>
      </rPr>
      <t>na základě skutečného čerpání.</t>
    </r>
  </si>
  <si>
    <t>Jedná se o přesun z běžných výdajů do kapitálových na základě skutečného čerpání.</t>
  </si>
  <si>
    <r>
      <t xml:space="preserve">Přesun finančních prostředků v rámci téhož ZU </t>
    </r>
    <r>
      <rPr>
        <i/>
        <sz val="11"/>
        <color theme="1"/>
        <rFont val="Calibri"/>
        <family val="2"/>
        <charset val="238"/>
        <scheme val="minor"/>
      </rPr>
      <t>Pamětní desky.</t>
    </r>
  </si>
  <si>
    <t>Přesun a přerozdělení finančních prostředků vyhrazených na VFP.</t>
  </si>
  <si>
    <t>Byla podána žádost o dotaci na odb. přípravu, zásah, vybavení a opravy JSDH - 2. část. Částka ve stejné výši je zapracována v příjmech na pol. 4116.</t>
  </si>
  <si>
    <t>Zapojení dotace Ministerstva vnitra na akceschopnost JSDH Příbor.</t>
  </si>
  <si>
    <t>Přesun finančních prostředků v rámci § 6171 - kapitoly tajemníka.</t>
  </si>
  <si>
    <t>Navýšení rezervy o částku 7 138 000,00 Kč.</t>
  </si>
  <si>
    <t>Zvýšení rezervy.</t>
  </si>
  <si>
    <t>Závazný ukazatel (ZU)</t>
  </si>
  <si>
    <r>
      <t xml:space="preserve">Přesun finančních prostředků z kapitálových výdajů ZU </t>
    </r>
    <r>
      <rPr>
        <i/>
        <sz val="11"/>
        <color theme="1"/>
        <rFont val="Calibri"/>
        <family val="2"/>
        <charset val="238"/>
        <scheme val="minor"/>
      </rPr>
      <t>Výstavní panely</t>
    </r>
    <r>
      <rPr>
        <sz val="11"/>
        <color theme="1"/>
        <rFont val="Calibri"/>
        <family val="2"/>
        <charset val="238"/>
        <scheme val="minor"/>
      </rPr>
      <t xml:space="preserve">, do výdajů běžných ZU </t>
    </r>
    <r>
      <rPr>
        <i/>
        <sz val="11"/>
        <color theme="1"/>
        <rFont val="Calibri"/>
        <family val="2"/>
        <charset val="238"/>
        <scheme val="minor"/>
      </rPr>
      <t>Cestovní ruch - propagace, Lašská brána.</t>
    </r>
  </si>
  <si>
    <t>Jedná se o přesun finančních prostředků za účelem přemístění panelů a zajištění jejich polepů v roce 2019 a v 1. čtvrtletí roku 2020.</t>
  </si>
  <si>
    <t>Finanční částka je přesunuta za účelem pořízení disků, které jsou pro discgolf zapůjčovány v TIC.</t>
  </si>
  <si>
    <r>
      <t xml:space="preserve">Přesun finančních prostředků na § 6171 </t>
    </r>
    <r>
      <rPr>
        <i/>
        <sz val="11"/>
        <color theme="1"/>
        <rFont val="Calibri"/>
        <family val="2"/>
        <charset val="238"/>
        <scheme val="minor"/>
      </rPr>
      <t>SÚ radnice - PD + 1. etapa.</t>
    </r>
  </si>
  <si>
    <r>
      <t xml:space="preserve">Jedná se o přesun finančních prostředků </t>
    </r>
    <r>
      <rPr>
        <sz val="11"/>
        <color theme="1"/>
        <rFont val="Calibri"/>
        <family val="2"/>
        <charset val="238"/>
        <scheme val="minor"/>
      </rPr>
      <t>na základě usnesení RM č. 27/19/RM/2019 ze dne 30.10.2019.</t>
    </r>
  </si>
  <si>
    <r>
      <t xml:space="preserve">Přesun finančních prostředků z § 3635 </t>
    </r>
    <r>
      <rPr>
        <i/>
        <sz val="11"/>
        <color theme="1"/>
        <rFont val="Calibri"/>
        <family val="2"/>
        <charset val="238"/>
        <scheme val="minor"/>
      </rPr>
      <t>Projekční přípravy.</t>
    </r>
  </si>
  <si>
    <t>Jedná se o přesun na zpracování úprav projektové
dokumentace stavebních úprav radnice dle aktualizovaných požadavků a rozdělení PD na části
odpovídající požadavkům z dotačních titulů MK ČR a MMR ČR. Schváleno usnesením RM č.27/19/RM/2019
ze dne 30.10.2019.</t>
  </si>
  <si>
    <t>Navýšení příjmů z poplatku za komunální odpad.</t>
  </si>
  <si>
    <t>Snížení příjmů z prodeje dřeva v důsledku snížení objemu těžby.</t>
  </si>
  <si>
    <t>Objem těžby byl omezen z důvodu nízkých prodejních cen dřeva.</t>
  </si>
  <si>
    <t>Snížení příjmů z pořádání kulturních akcí.</t>
  </si>
  <si>
    <t>Vyúčtování energií (plyn) v kulturním domě.</t>
  </si>
  <si>
    <t>Byla podána žádost na odbornou přípravu, zásah, vybavení a opravy JSDH - 2. část. Dotace byla písemně přislíbena Ministerstvem vnitra.</t>
  </si>
  <si>
    <t>Úprava výše dotace na základě skutečnosti.</t>
  </si>
  <si>
    <t>Jedná se o přesun financí z položky určené na provozování kanalizace na ulicích Hukvaldské a Myslbekově na položku související s provozem ČOV na Hájově z důvodu neplánované opravy čerpadla v 11/2019.</t>
  </si>
  <si>
    <r>
      <t xml:space="preserve">Přesun a snížení finančních prostředků v rámci ZU </t>
    </r>
    <r>
      <rPr>
        <i/>
        <sz val="11"/>
        <color theme="1"/>
        <rFont val="Calibri"/>
        <family val="2"/>
        <charset val="238"/>
        <scheme val="minor"/>
      </rPr>
      <t>Pamětní desky.</t>
    </r>
  </si>
  <si>
    <t xml:space="preserve">Jedná se o přesun finančních prostředků za účelem krytí čerpání pol. 5021 Ostatní osobní výdaje - dohod o provedení práce. Komentář také viz řádek níže. </t>
  </si>
  <si>
    <t>Jedná se o přesun finančních prostředků z pol. 5424 Náhrady mezd v době nemoci za účelem krytí výššího čerpání z důvodu nemocenských, kdy byla práce uklízeček řešena formou dohod.</t>
  </si>
  <si>
    <r>
      <t>Přesun finančních prostředků z kapitálových výdajů ZU V</t>
    </r>
    <r>
      <rPr>
        <i/>
        <sz val="11"/>
        <color theme="1"/>
        <rFont val="Calibri"/>
        <family val="2"/>
        <charset val="238"/>
        <scheme val="minor"/>
      </rPr>
      <t>ýstavní panely</t>
    </r>
    <r>
      <rPr>
        <sz val="11"/>
        <color theme="1"/>
        <rFont val="Calibri"/>
        <family val="2"/>
        <charset val="238"/>
        <scheme val="minor"/>
      </rPr>
      <t xml:space="preserve"> do výdajů běžných ZU </t>
    </r>
    <r>
      <rPr>
        <i/>
        <sz val="11"/>
        <color theme="1"/>
        <rFont val="Calibri"/>
        <family val="2"/>
        <charset val="238"/>
        <scheme val="minor"/>
      </rPr>
      <t>Cestovní ruch - propagace, Lašská brána.</t>
    </r>
  </si>
  <si>
    <t>Řádky úprav schváleného rozpočtu (IČO:00298328  Rok:2019) - ROZPIS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</si>
</sst>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A4ECA-8465-48F9-8663-C91DBC08B1A1}">
  <sheetPr>
    <pageSetUpPr fitToPage="1"/>
  </sheetPr>
  <dimension ref="A1:P46"/>
  <sheetViews>
    <sheetView tabSelected="1" workbookViewId="0">
      <selection activeCell="A2" sqref="A2"/>
    </sheetView>
  </sheetViews>
  <sheetFormatPr defaultRowHeight="15" x14ac:dyDescent="0.25"/>
  <cols>
    <col min="1" max="1" width="4.7109375" style="2" customWidth="1"/>
    <col min="2" max="2" width="11.85546875" style="2" customWidth="1"/>
    <col min="3" max="3" width="30.28515625" style="4" customWidth="1"/>
    <col min="4" max="4" width="3.7109375" style="2" customWidth="1"/>
    <col min="5" max="7" width="4.7109375" style="2" customWidth="1"/>
    <col min="8" max="8" width="3.7109375" style="2" customWidth="1"/>
    <col min="9" max="9" width="2.7109375" style="2" customWidth="1"/>
    <col min="10" max="10" width="5.7109375" style="2" customWidth="1"/>
    <col min="11" max="11" width="4.7109375" style="2" customWidth="1"/>
    <col min="12" max="12" width="7.7109375" style="2" customWidth="1"/>
    <col min="13" max="14" width="15.7109375" style="2" customWidth="1"/>
    <col min="15" max="15" width="31.5703125" style="5" customWidth="1"/>
    <col min="16" max="16" width="50.7109375" style="5" customWidth="1"/>
  </cols>
  <sheetData>
    <row r="1" spans="1:16" x14ac:dyDescent="0.25">
      <c r="A1" s="20" t="s">
        <v>183</v>
      </c>
    </row>
    <row r="2" spans="1:16" s="2" customFormat="1" ht="41.25" customHeight="1" x14ac:dyDescent="0.25">
      <c r="A2" s="3" t="s">
        <v>0</v>
      </c>
      <c r="B2" s="1" t="s">
        <v>1</v>
      </c>
      <c r="C2" s="1" t="s">
        <v>163</v>
      </c>
      <c r="D2" s="1" t="s">
        <v>2</v>
      </c>
      <c r="E2" s="1" t="s">
        <v>3</v>
      </c>
      <c r="F2" s="3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6" t="s">
        <v>13</v>
      </c>
      <c r="P2" s="6" t="s">
        <v>14</v>
      </c>
    </row>
    <row r="3" spans="1:16" s="10" customFormat="1" ht="41.1" customHeight="1" x14ac:dyDescent="0.25">
      <c r="A3" s="9" t="s">
        <v>123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30" x14ac:dyDescent="0.25">
      <c r="A4" s="12" t="s">
        <v>15</v>
      </c>
      <c r="B4" s="12" t="s">
        <v>120</v>
      </c>
      <c r="C4" s="13" t="s">
        <v>97</v>
      </c>
      <c r="D4" s="12" t="s">
        <v>17</v>
      </c>
      <c r="E4" s="12" t="s">
        <v>31</v>
      </c>
      <c r="F4" s="12"/>
      <c r="G4" s="12" t="s">
        <v>98</v>
      </c>
      <c r="H4" s="12"/>
      <c r="I4" s="12"/>
      <c r="J4" s="12"/>
      <c r="K4" s="12" t="s">
        <v>94</v>
      </c>
      <c r="L4" s="12"/>
      <c r="M4" s="14">
        <v>100000</v>
      </c>
      <c r="N4" s="12"/>
      <c r="O4" s="15" t="s">
        <v>171</v>
      </c>
      <c r="P4" s="15" t="s">
        <v>124</v>
      </c>
    </row>
    <row r="5" spans="1:16" ht="41.1" customHeight="1" x14ac:dyDescent="0.25">
      <c r="A5" s="11" t="s">
        <v>125</v>
      </c>
      <c r="M5" s="7"/>
    </row>
    <row r="6" spans="1:16" ht="30" x14ac:dyDescent="0.25">
      <c r="A6" s="12" t="s">
        <v>15</v>
      </c>
      <c r="B6" s="12" t="s">
        <v>120</v>
      </c>
      <c r="C6" s="13" t="s">
        <v>95</v>
      </c>
      <c r="D6" s="12" t="s">
        <v>17</v>
      </c>
      <c r="E6" s="12" t="s">
        <v>31</v>
      </c>
      <c r="F6" s="12" t="s">
        <v>96</v>
      </c>
      <c r="G6" s="12" t="s">
        <v>71</v>
      </c>
      <c r="H6" s="12"/>
      <c r="I6" s="12"/>
      <c r="J6" s="12"/>
      <c r="K6" s="12" t="s">
        <v>94</v>
      </c>
      <c r="L6" s="12"/>
      <c r="M6" s="14">
        <v>-600000</v>
      </c>
      <c r="N6" s="12"/>
      <c r="O6" s="15" t="s">
        <v>172</v>
      </c>
      <c r="P6" s="15" t="s">
        <v>173</v>
      </c>
    </row>
    <row r="7" spans="1:16" ht="30" x14ac:dyDescent="0.25">
      <c r="A7" s="12" t="s">
        <v>15</v>
      </c>
      <c r="B7" s="12" t="s">
        <v>115</v>
      </c>
      <c r="C7" s="13" t="s">
        <v>30</v>
      </c>
      <c r="D7" s="12" t="s">
        <v>17</v>
      </c>
      <c r="E7" s="12" t="s">
        <v>31</v>
      </c>
      <c r="F7" s="12" t="s">
        <v>32</v>
      </c>
      <c r="G7" s="12" t="s">
        <v>33</v>
      </c>
      <c r="H7" s="12"/>
      <c r="I7" s="12"/>
      <c r="J7" s="12"/>
      <c r="K7" s="12"/>
      <c r="L7" s="12" t="s">
        <v>34</v>
      </c>
      <c r="M7" s="14">
        <v>7000</v>
      </c>
      <c r="N7" s="12"/>
      <c r="O7" s="15" t="s">
        <v>175</v>
      </c>
      <c r="P7" s="15" t="s">
        <v>130</v>
      </c>
    </row>
    <row r="8" spans="1:16" ht="30" x14ac:dyDescent="0.25">
      <c r="A8" s="12" t="s">
        <v>15</v>
      </c>
      <c r="B8" s="12" t="s">
        <v>117</v>
      </c>
      <c r="C8" s="18" t="s">
        <v>66</v>
      </c>
      <c r="D8" s="12" t="s">
        <v>17</v>
      </c>
      <c r="E8" s="12" t="s">
        <v>31</v>
      </c>
      <c r="F8" s="12" t="s">
        <v>67</v>
      </c>
      <c r="G8" s="12" t="s">
        <v>68</v>
      </c>
      <c r="H8" s="12"/>
      <c r="I8" s="12"/>
      <c r="J8" s="12"/>
      <c r="K8" s="12" t="s">
        <v>25</v>
      </c>
      <c r="L8" s="12" t="s">
        <v>40</v>
      </c>
      <c r="M8" s="14">
        <v>-5000</v>
      </c>
      <c r="N8" s="12"/>
      <c r="O8" s="15" t="s">
        <v>131</v>
      </c>
      <c r="P8" s="15" t="s">
        <v>133</v>
      </c>
    </row>
    <row r="9" spans="1:16" ht="30" x14ac:dyDescent="0.25">
      <c r="A9" s="12" t="s">
        <v>15</v>
      </c>
      <c r="B9" s="12" t="s">
        <v>117</v>
      </c>
      <c r="C9" s="19"/>
      <c r="D9" s="12" t="s">
        <v>17</v>
      </c>
      <c r="E9" s="12" t="s">
        <v>31</v>
      </c>
      <c r="F9" s="12" t="s">
        <v>67</v>
      </c>
      <c r="G9" s="12" t="s">
        <v>68</v>
      </c>
      <c r="H9" s="12"/>
      <c r="I9" s="12"/>
      <c r="J9" s="12"/>
      <c r="K9" s="12" t="s">
        <v>25</v>
      </c>
      <c r="L9" s="12" t="s">
        <v>69</v>
      </c>
      <c r="M9" s="14">
        <v>-6000</v>
      </c>
      <c r="N9" s="12"/>
      <c r="O9" s="15" t="s">
        <v>132</v>
      </c>
      <c r="P9" s="15" t="s">
        <v>133</v>
      </c>
    </row>
    <row r="10" spans="1:16" ht="30" x14ac:dyDescent="0.25">
      <c r="A10" s="12" t="s">
        <v>15</v>
      </c>
      <c r="B10" s="12" t="s">
        <v>120</v>
      </c>
      <c r="C10" s="13" t="s">
        <v>92</v>
      </c>
      <c r="D10" s="12" t="s">
        <v>17</v>
      </c>
      <c r="E10" s="12" t="s">
        <v>31</v>
      </c>
      <c r="F10" s="12" t="s">
        <v>93</v>
      </c>
      <c r="G10" s="12" t="s">
        <v>33</v>
      </c>
      <c r="H10" s="12"/>
      <c r="I10" s="12"/>
      <c r="J10" s="12"/>
      <c r="K10" s="12" t="s">
        <v>94</v>
      </c>
      <c r="L10" s="12"/>
      <c r="M10" s="14">
        <v>150000</v>
      </c>
      <c r="N10" s="12"/>
      <c r="O10" s="15" t="s">
        <v>135</v>
      </c>
      <c r="P10" s="15" t="s">
        <v>134</v>
      </c>
    </row>
    <row r="11" spans="1:16" ht="30" x14ac:dyDescent="0.25">
      <c r="A11" s="12" t="s">
        <v>15</v>
      </c>
      <c r="B11" s="12" t="s">
        <v>119</v>
      </c>
      <c r="C11" s="13" t="s">
        <v>89</v>
      </c>
      <c r="D11" s="12" t="s">
        <v>17</v>
      </c>
      <c r="E11" s="12" t="s">
        <v>31</v>
      </c>
      <c r="F11" s="12" t="s">
        <v>90</v>
      </c>
      <c r="G11" s="12" t="s">
        <v>91</v>
      </c>
      <c r="H11" s="12"/>
      <c r="I11" s="12"/>
      <c r="J11" s="12"/>
      <c r="K11" s="12"/>
      <c r="L11" s="12"/>
      <c r="M11" s="14">
        <v>18000</v>
      </c>
      <c r="N11" s="12"/>
      <c r="O11" s="15" t="s">
        <v>136</v>
      </c>
      <c r="P11" s="15" t="s">
        <v>137</v>
      </c>
    </row>
    <row r="12" spans="1:16" ht="30" x14ac:dyDescent="0.25">
      <c r="A12" s="12" t="s">
        <v>15</v>
      </c>
      <c r="B12" s="12" t="s">
        <v>115</v>
      </c>
      <c r="C12" s="13" t="s">
        <v>35</v>
      </c>
      <c r="D12" s="12" t="s">
        <v>17</v>
      </c>
      <c r="E12" s="12" t="s">
        <v>31</v>
      </c>
      <c r="F12" s="12" t="s">
        <v>36</v>
      </c>
      <c r="G12" s="12" t="s">
        <v>33</v>
      </c>
      <c r="H12" s="12"/>
      <c r="I12" s="12"/>
      <c r="J12" s="12"/>
      <c r="K12" s="12"/>
      <c r="L12" s="12"/>
      <c r="M12" s="14">
        <v>35000</v>
      </c>
      <c r="N12" s="12"/>
      <c r="O12" s="15" t="s">
        <v>138</v>
      </c>
      <c r="P12" s="15" t="s">
        <v>137</v>
      </c>
    </row>
    <row r="13" spans="1:16" ht="30" x14ac:dyDescent="0.25">
      <c r="A13" s="12" t="s">
        <v>15</v>
      </c>
      <c r="B13" s="12" t="s">
        <v>117</v>
      </c>
      <c r="C13" s="13" t="s">
        <v>70</v>
      </c>
      <c r="D13" s="12" t="s">
        <v>17</v>
      </c>
      <c r="E13" s="12" t="s">
        <v>31</v>
      </c>
      <c r="F13" s="12" t="s">
        <v>26</v>
      </c>
      <c r="G13" s="12" t="s">
        <v>71</v>
      </c>
      <c r="H13" s="12"/>
      <c r="I13" s="12"/>
      <c r="J13" s="12"/>
      <c r="K13" s="12" t="s">
        <v>25</v>
      </c>
      <c r="L13" s="12" t="s">
        <v>69</v>
      </c>
      <c r="M13" s="14">
        <v>-8000</v>
      </c>
      <c r="N13" s="12"/>
      <c r="O13" s="15" t="s">
        <v>174</v>
      </c>
      <c r="P13" s="15" t="s">
        <v>139</v>
      </c>
    </row>
    <row r="14" spans="1:16" ht="30" x14ac:dyDescent="0.25">
      <c r="A14" s="12" t="s">
        <v>15</v>
      </c>
      <c r="B14" s="12" t="s">
        <v>115</v>
      </c>
      <c r="C14" s="17" t="s">
        <v>37</v>
      </c>
      <c r="D14" s="12" t="s">
        <v>17</v>
      </c>
      <c r="E14" s="12" t="s">
        <v>38</v>
      </c>
      <c r="F14" s="12" t="s">
        <v>26</v>
      </c>
      <c r="G14" s="12" t="s">
        <v>33</v>
      </c>
      <c r="H14" s="12"/>
      <c r="I14" s="12"/>
      <c r="J14" s="12"/>
      <c r="K14" s="12"/>
      <c r="L14" s="12"/>
      <c r="M14" s="14">
        <v>1500</v>
      </c>
      <c r="N14" s="12"/>
      <c r="O14" s="15" t="s">
        <v>140</v>
      </c>
      <c r="P14" s="15" t="s">
        <v>137</v>
      </c>
    </row>
    <row r="15" spans="1:16" ht="30" x14ac:dyDescent="0.25">
      <c r="A15" s="12" t="s">
        <v>15</v>
      </c>
      <c r="B15" s="12" t="s">
        <v>115</v>
      </c>
      <c r="C15" s="17"/>
      <c r="D15" s="12" t="s">
        <v>17</v>
      </c>
      <c r="E15" s="12" t="s">
        <v>31</v>
      </c>
      <c r="F15" s="12" t="s">
        <v>26</v>
      </c>
      <c r="G15" s="12" t="s">
        <v>33</v>
      </c>
      <c r="H15" s="12"/>
      <c r="I15" s="12"/>
      <c r="J15" s="12"/>
      <c r="K15" s="12"/>
      <c r="L15" s="12"/>
      <c r="M15" s="14">
        <v>2500</v>
      </c>
      <c r="N15" s="12"/>
      <c r="O15" s="15" t="s">
        <v>142</v>
      </c>
      <c r="P15" s="15" t="s">
        <v>137</v>
      </c>
    </row>
    <row r="16" spans="1:16" ht="30" x14ac:dyDescent="0.25">
      <c r="A16" s="12" t="s">
        <v>15</v>
      </c>
      <c r="B16" s="12" t="s">
        <v>115</v>
      </c>
      <c r="C16" s="13" t="s">
        <v>39</v>
      </c>
      <c r="D16" s="12" t="s">
        <v>17</v>
      </c>
      <c r="E16" s="12" t="s">
        <v>31</v>
      </c>
      <c r="F16" s="12" t="s">
        <v>26</v>
      </c>
      <c r="G16" s="12" t="s">
        <v>33</v>
      </c>
      <c r="H16" s="12"/>
      <c r="I16" s="12"/>
      <c r="J16" s="12"/>
      <c r="K16" s="12"/>
      <c r="L16" s="12" t="s">
        <v>40</v>
      </c>
      <c r="M16" s="14">
        <v>5000</v>
      </c>
      <c r="N16" s="12"/>
      <c r="O16" s="15" t="s">
        <v>141</v>
      </c>
      <c r="P16" s="15" t="s">
        <v>137</v>
      </c>
    </row>
    <row r="17" spans="1:16" ht="41.1" customHeight="1" x14ac:dyDescent="0.25">
      <c r="A17" s="11" t="s">
        <v>126</v>
      </c>
      <c r="M17" s="7"/>
    </row>
    <row r="18" spans="1:16" ht="30" x14ac:dyDescent="0.25">
      <c r="A18" s="12" t="s">
        <v>15</v>
      </c>
      <c r="B18" s="12" t="s">
        <v>118</v>
      </c>
      <c r="C18" s="13" t="s">
        <v>86</v>
      </c>
      <c r="D18" s="12" t="s">
        <v>17</v>
      </c>
      <c r="E18" s="12" t="s">
        <v>31</v>
      </c>
      <c r="F18" s="12" t="s">
        <v>87</v>
      </c>
      <c r="G18" s="12" t="s">
        <v>88</v>
      </c>
      <c r="H18" s="12"/>
      <c r="I18" s="12"/>
      <c r="J18" s="12"/>
      <c r="K18" s="12" t="s">
        <v>21</v>
      </c>
      <c r="L18" s="12"/>
      <c r="M18" s="14">
        <v>7166000</v>
      </c>
      <c r="N18" s="12"/>
      <c r="O18" s="15" t="s">
        <v>143</v>
      </c>
      <c r="P18" s="15" t="s">
        <v>144</v>
      </c>
    </row>
    <row r="19" spans="1:16" ht="41.1" customHeight="1" x14ac:dyDescent="0.25">
      <c r="A19" s="11" t="s">
        <v>127</v>
      </c>
      <c r="M19" s="7"/>
    </row>
    <row r="20" spans="1:16" ht="45" x14ac:dyDescent="0.25">
      <c r="A20" s="12" t="s">
        <v>15</v>
      </c>
      <c r="B20" s="12" t="s">
        <v>117</v>
      </c>
      <c r="C20" s="13" t="s">
        <v>61</v>
      </c>
      <c r="D20" s="12" t="s">
        <v>17</v>
      </c>
      <c r="E20" s="12" t="s">
        <v>18</v>
      </c>
      <c r="F20" s="12"/>
      <c r="G20" s="12" t="s">
        <v>62</v>
      </c>
      <c r="H20" s="12"/>
      <c r="I20" s="12"/>
      <c r="J20" s="12" t="s">
        <v>63</v>
      </c>
      <c r="K20" s="12"/>
      <c r="L20" s="12"/>
      <c r="M20" s="14">
        <v>79000</v>
      </c>
      <c r="N20" s="12"/>
      <c r="O20" s="15" t="s">
        <v>145</v>
      </c>
      <c r="P20" s="15" t="s">
        <v>176</v>
      </c>
    </row>
    <row r="21" spans="1:16" ht="30" x14ac:dyDescent="0.25">
      <c r="A21" s="12" t="s">
        <v>15</v>
      </c>
      <c r="B21" s="12" t="s">
        <v>115</v>
      </c>
      <c r="C21" s="13" t="s">
        <v>16</v>
      </c>
      <c r="D21" s="12" t="s">
        <v>17</v>
      </c>
      <c r="E21" s="12" t="s">
        <v>18</v>
      </c>
      <c r="F21" s="12"/>
      <c r="G21" s="12" t="s">
        <v>19</v>
      </c>
      <c r="H21" s="12"/>
      <c r="I21" s="12"/>
      <c r="J21" s="12" t="s">
        <v>20</v>
      </c>
      <c r="K21" s="12" t="s">
        <v>21</v>
      </c>
      <c r="L21" s="12" t="s">
        <v>22</v>
      </c>
      <c r="M21" s="14">
        <v>-231000</v>
      </c>
      <c r="N21" s="12"/>
      <c r="O21" s="15" t="s">
        <v>177</v>
      </c>
      <c r="P21" s="15" t="s">
        <v>146</v>
      </c>
    </row>
    <row r="22" spans="1:16" ht="41.1" customHeight="1" x14ac:dyDescent="0.25">
      <c r="A22" s="11" t="s">
        <v>128</v>
      </c>
      <c r="M22" s="7"/>
    </row>
    <row r="23" spans="1:16" ht="30" x14ac:dyDescent="0.25">
      <c r="A23" s="12" t="s">
        <v>15</v>
      </c>
      <c r="B23" s="12" t="s">
        <v>120</v>
      </c>
      <c r="C23" s="13" t="s">
        <v>99</v>
      </c>
      <c r="D23" s="12" t="s">
        <v>17</v>
      </c>
      <c r="E23" s="12" t="s">
        <v>42</v>
      </c>
      <c r="F23" s="12" t="s">
        <v>96</v>
      </c>
      <c r="G23" s="12" t="s">
        <v>78</v>
      </c>
      <c r="H23" s="12"/>
      <c r="I23" s="12"/>
      <c r="J23" s="12"/>
      <c r="K23" s="12" t="s">
        <v>94</v>
      </c>
      <c r="L23" s="12"/>
      <c r="M23" s="12"/>
      <c r="N23" s="14">
        <v>-630000</v>
      </c>
      <c r="O23" s="15" t="s">
        <v>148</v>
      </c>
      <c r="P23" s="15" t="s">
        <v>147</v>
      </c>
    </row>
    <row r="24" spans="1:16" ht="75" x14ac:dyDescent="0.25">
      <c r="A24" s="12" t="s">
        <v>15</v>
      </c>
      <c r="B24" s="12" t="s">
        <v>120</v>
      </c>
      <c r="C24" s="13" t="s">
        <v>103</v>
      </c>
      <c r="D24" s="12" t="s">
        <v>17</v>
      </c>
      <c r="E24" s="12" t="s">
        <v>42</v>
      </c>
      <c r="F24" s="12" t="s">
        <v>101</v>
      </c>
      <c r="G24" s="12" t="s">
        <v>78</v>
      </c>
      <c r="H24" s="12"/>
      <c r="I24" s="12"/>
      <c r="J24" s="12"/>
      <c r="K24" s="12" t="s">
        <v>94</v>
      </c>
      <c r="L24" s="12"/>
      <c r="M24" s="12"/>
      <c r="N24" s="14">
        <v>20000</v>
      </c>
      <c r="O24" s="15" t="s">
        <v>164</v>
      </c>
      <c r="P24" s="15" t="s">
        <v>165</v>
      </c>
    </row>
    <row r="25" spans="1:16" ht="75" x14ac:dyDescent="0.25">
      <c r="A25" s="12" t="s">
        <v>15</v>
      </c>
      <c r="B25" s="12" t="s">
        <v>118</v>
      </c>
      <c r="C25" s="13" t="s">
        <v>84</v>
      </c>
      <c r="D25" s="12" t="s">
        <v>17</v>
      </c>
      <c r="E25" s="12" t="s">
        <v>42</v>
      </c>
      <c r="F25" s="12" t="s">
        <v>81</v>
      </c>
      <c r="G25" s="12" t="s">
        <v>78</v>
      </c>
      <c r="H25" s="12"/>
      <c r="I25" s="12"/>
      <c r="J25" s="12"/>
      <c r="K25" s="12" t="s">
        <v>21</v>
      </c>
      <c r="L25" s="12" t="s">
        <v>85</v>
      </c>
      <c r="M25" s="12"/>
      <c r="N25" s="14">
        <v>-5000</v>
      </c>
      <c r="O25" s="15" t="s">
        <v>149</v>
      </c>
      <c r="P25" s="15" t="s">
        <v>178</v>
      </c>
    </row>
    <row r="26" spans="1:16" ht="60" x14ac:dyDescent="0.25">
      <c r="A26" s="12" t="s">
        <v>15</v>
      </c>
      <c r="B26" s="12" t="s">
        <v>118</v>
      </c>
      <c r="C26" s="13" t="s">
        <v>80</v>
      </c>
      <c r="D26" s="12" t="s">
        <v>17</v>
      </c>
      <c r="E26" s="12" t="s">
        <v>42</v>
      </c>
      <c r="F26" s="12" t="s">
        <v>81</v>
      </c>
      <c r="G26" s="12" t="s">
        <v>78</v>
      </c>
      <c r="H26" s="12"/>
      <c r="I26" s="12"/>
      <c r="J26" s="12"/>
      <c r="K26" s="12" t="s">
        <v>21</v>
      </c>
      <c r="L26" s="12" t="s">
        <v>82</v>
      </c>
      <c r="M26" s="12"/>
      <c r="N26" s="14">
        <v>5000</v>
      </c>
      <c r="O26" s="15" t="s">
        <v>150</v>
      </c>
      <c r="P26" s="15" t="s">
        <v>83</v>
      </c>
    </row>
    <row r="27" spans="1:16" ht="45" x14ac:dyDescent="0.25">
      <c r="A27" s="12" t="s">
        <v>15</v>
      </c>
      <c r="B27" s="12" t="s">
        <v>120</v>
      </c>
      <c r="C27" s="13" t="s">
        <v>104</v>
      </c>
      <c r="D27" s="12" t="s">
        <v>17</v>
      </c>
      <c r="E27" s="12" t="s">
        <v>42</v>
      </c>
      <c r="F27" s="12" t="s">
        <v>105</v>
      </c>
      <c r="G27" s="12" t="s">
        <v>107</v>
      </c>
      <c r="H27" s="12"/>
      <c r="I27" s="12"/>
      <c r="J27" s="12"/>
      <c r="K27" s="12" t="s">
        <v>94</v>
      </c>
      <c r="L27" s="12" t="s">
        <v>106</v>
      </c>
      <c r="M27" s="12"/>
      <c r="N27" s="14">
        <v>7000</v>
      </c>
      <c r="O27" s="15" t="s">
        <v>151</v>
      </c>
      <c r="P27" s="15" t="s">
        <v>166</v>
      </c>
    </row>
    <row r="28" spans="1:16" ht="60" x14ac:dyDescent="0.25">
      <c r="A28" s="12" t="s">
        <v>15</v>
      </c>
      <c r="B28" s="12" t="s">
        <v>118</v>
      </c>
      <c r="C28" s="13" t="s">
        <v>77</v>
      </c>
      <c r="D28" s="12" t="s">
        <v>17</v>
      </c>
      <c r="E28" s="12" t="s">
        <v>42</v>
      </c>
      <c r="F28" s="12" t="s">
        <v>76</v>
      </c>
      <c r="G28" s="12" t="s">
        <v>78</v>
      </c>
      <c r="H28" s="12"/>
      <c r="I28" s="12"/>
      <c r="J28" s="12"/>
      <c r="K28" s="12" t="s">
        <v>21</v>
      </c>
      <c r="L28" s="12" t="s">
        <v>79</v>
      </c>
      <c r="M28" s="12"/>
      <c r="N28" s="14">
        <v>90000</v>
      </c>
      <c r="O28" s="15" t="s">
        <v>152</v>
      </c>
      <c r="P28" s="16" t="s">
        <v>153</v>
      </c>
    </row>
    <row r="29" spans="1:16" ht="60" x14ac:dyDescent="0.25">
      <c r="A29" s="12" t="s">
        <v>15</v>
      </c>
      <c r="B29" s="12" t="s">
        <v>120</v>
      </c>
      <c r="C29" s="13" t="s">
        <v>108</v>
      </c>
      <c r="D29" s="12" t="s">
        <v>17</v>
      </c>
      <c r="E29" s="12" t="s">
        <v>42</v>
      </c>
      <c r="F29" s="12" t="s">
        <v>109</v>
      </c>
      <c r="G29" s="12" t="s">
        <v>78</v>
      </c>
      <c r="H29" s="12"/>
      <c r="I29" s="12"/>
      <c r="J29" s="12"/>
      <c r="K29" s="12" t="s">
        <v>94</v>
      </c>
      <c r="L29" s="12" t="s">
        <v>110</v>
      </c>
      <c r="M29" s="12"/>
      <c r="N29" s="14">
        <v>-45000</v>
      </c>
      <c r="O29" s="15" t="s">
        <v>179</v>
      </c>
      <c r="P29" s="15" t="s">
        <v>154</v>
      </c>
    </row>
    <row r="30" spans="1:16" ht="75" x14ac:dyDescent="0.25">
      <c r="A30" s="12" t="s">
        <v>15</v>
      </c>
      <c r="B30" s="12" t="s">
        <v>116</v>
      </c>
      <c r="C30" s="13" t="s">
        <v>41</v>
      </c>
      <c r="D30" s="12" t="s">
        <v>17</v>
      </c>
      <c r="E30" s="12" t="s">
        <v>42</v>
      </c>
      <c r="F30" s="12" t="s">
        <v>43</v>
      </c>
      <c r="G30" s="12" t="s">
        <v>44</v>
      </c>
      <c r="H30" s="12"/>
      <c r="I30" s="12"/>
      <c r="J30" s="12"/>
      <c r="K30" s="12" t="s">
        <v>45</v>
      </c>
      <c r="L30" s="12"/>
      <c r="M30" s="12"/>
      <c r="N30" s="14">
        <v>-239000</v>
      </c>
      <c r="O30" s="15" t="s">
        <v>157</v>
      </c>
      <c r="P30" s="15" t="s">
        <v>46</v>
      </c>
    </row>
    <row r="31" spans="1:16" ht="90" x14ac:dyDescent="0.25">
      <c r="A31" s="12" t="s">
        <v>15</v>
      </c>
      <c r="B31" s="12" t="s">
        <v>116</v>
      </c>
      <c r="C31" s="13" t="s">
        <v>47</v>
      </c>
      <c r="D31" s="12" t="s">
        <v>17</v>
      </c>
      <c r="E31" s="12" t="s">
        <v>42</v>
      </c>
      <c r="F31" s="12" t="s">
        <v>48</v>
      </c>
      <c r="G31" s="12" t="s">
        <v>49</v>
      </c>
      <c r="H31" s="12"/>
      <c r="I31" s="12"/>
      <c r="J31" s="12"/>
      <c r="K31" s="12" t="s">
        <v>45</v>
      </c>
      <c r="L31" s="12"/>
      <c r="M31" s="12"/>
      <c r="N31" s="14">
        <v>200000</v>
      </c>
      <c r="O31" s="15" t="s">
        <v>157</v>
      </c>
      <c r="P31" s="15" t="s">
        <v>50</v>
      </c>
    </row>
    <row r="32" spans="1:16" ht="90" x14ac:dyDescent="0.25">
      <c r="A32" s="12" t="s">
        <v>15</v>
      </c>
      <c r="B32" s="12" t="s">
        <v>116</v>
      </c>
      <c r="C32" s="13" t="s">
        <v>51</v>
      </c>
      <c r="D32" s="12" t="s">
        <v>17</v>
      </c>
      <c r="E32" s="12" t="s">
        <v>42</v>
      </c>
      <c r="F32" s="12" t="s">
        <v>52</v>
      </c>
      <c r="G32" s="12" t="s">
        <v>49</v>
      </c>
      <c r="H32" s="12"/>
      <c r="I32" s="12"/>
      <c r="J32" s="12"/>
      <c r="K32" s="12" t="s">
        <v>45</v>
      </c>
      <c r="L32" s="12"/>
      <c r="M32" s="12"/>
      <c r="N32" s="14">
        <v>12000</v>
      </c>
      <c r="O32" s="15" t="s">
        <v>157</v>
      </c>
      <c r="P32" s="15" t="s">
        <v>53</v>
      </c>
    </row>
    <row r="33" spans="1:16" ht="75" x14ac:dyDescent="0.25">
      <c r="A33" s="12" t="s">
        <v>15</v>
      </c>
      <c r="B33" s="12" t="s">
        <v>116</v>
      </c>
      <c r="C33" s="13" t="s">
        <v>54</v>
      </c>
      <c r="D33" s="12" t="s">
        <v>17</v>
      </c>
      <c r="E33" s="12" t="s">
        <v>42</v>
      </c>
      <c r="F33" s="12" t="s">
        <v>55</v>
      </c>
      <c r="G33" s="12" t="s">
        <v>56</v>
      </c>
      <c r="H33" s="12"/>
      <c r="I33" s="12"/>
      <c r="J33" s="12"/>
      <c r="K33" s="12" t="s">
        <v>45</v>
      </c>
      <c r="L33" s="12"/>
      <c r="M33" s="12"/>
      <c r="N33" s="14">
        <v>15000</v>
      </c>
      <c r="O33" s="15" t="s">
        <v>157</v>
      </c>
      <c r="P33" s="15" t="s">
        <v>57</v>
      </c>
    </row>
    <row r="34" spans="1:16" ht="75" x14ac:dyDescent="0.25">
      <c r="A34" s="12" t="s">
        <v>15</v>
      </c>
      <c r="B34" s="12" t="s">
        <v>116</v>
      </c>
      <c r="C34" s="13" t="s">
        <v>58</v>
      </c>
      <c r="D34" s="12" t="s">
        <v>17</v>
      </c>
      <c r="E34" s="12" t="s">
        <v>42</v>
      </c>
      <c r="F34" s="12" t="s">
        <v>48</v>
      </c>
      <c r="G34" s="12" t="s">
        <v>59</v>
      </c>
      <c r="H34" s="12"/>
      <c r="I34" s="12"/>
      <c r="J34" s="12"/>
      <c r="K34" s="12" t="s">
        <v>45</v>
      </c>
      <c r="L34" s="12"/>
      <c r="M34" s="12"/>
      <c r="N34" s="14">
        <v>12000</v>
      </c>
      <c r="O34" s="15" t="s">
        <v>157</v>
      </c>
      <c r="P34" s="15" t="s">
        <v>60</v>
      </c>
    </row>
    <row r="35" spans="1:16" ht="45" x14ac:dyDescent="0.25">
      <c r="A35" s="12" t="s">
        <v>15</v>
      </c>
      <c r="B35" s="12" t="s">
        <v>117</v>
      </c>
      <c r="C35" s="13" t="s">
        <v>64</v>
      </c>
      <c r="D35" s="12" t="s">
        <v>17</v>
      </c>
      <c r="E35" s="12" t="s">
        <v>42</v>
      </c>
      <c r="F35" s="12" t="s">
        <v>36</v>
      </c>
      <c r="G35" s="12" t="s">
        <v>65</v>
      </c>
      <c r="H35" s="12"/>
      <c r="I35" s="12"/>
      <c r="J35" s="12"/>
      <c r="K35" s="12" t="s">
        <v>25</v>
      </c>
      <c r="L35" s="12"/>
      <c r="M35" s="12"/>
      <c r="N35" s="14">
        <v>79000</v>
      </c>
      <c r="O35" s="15" t="s">
        <v>159</v>
      </c>
      <c r="P35" s="15" t="s">
        <v>158</v>
      </c>
    </row>
    <row r="36" spans="1:16" ht="45" x14ac:dyDescent="0.25">
      <c r="A36" s="12" t="s">
        <v>15</v>
      </c>
      <c r="B36" s="12" t="s">
        <v>121</v>
      </c>
      <c r="C36" s="13" t="s">
        <v>111</v>
      </c>
      <c r="D36" s="12" t="s">
        <v>17</v>
      </c>
      <c r="E36" s="12" t="s">
        <v>42</v>
      </c>
      <c r="F36" s="12" t="s">
        <v>26</v>
      </c>
      <c r="G36" s="12" t="s">
        <v>112</v>
      </c>
      <c r="H36" s="12"/>
      <c r="I36" s="12"/>
      <c r="J36" s="12"/>
      <c r="K36" s="12"/>
      <c r="L36" s="12"/>
      <c r="M36" s="12"/>
      <c r="N36" s="14">
        <v>-140000</v>
      </c>
      <c r="O36" s="15" t="s">
        <v>160</v>
      </c>
      <c r="P36" s="15" t="s">
        <v>180</v>
      </c>
    </row>
    <row r="37" spans="1:16" ht="60" x14ac:dyDescent="0.25">
      <c r="A37" s="12" t="s">
        <v>15</v>
      </c>
      <c r="B37" s="12" t="s">
        <v>121</v>
      </c>
      <c r="C37" s="13" t="s">
        <v>113</v>
      </c>
      <c r="D37" s="12" t="s">
        <v>17</v>
      </c>
      <c r="E37" s="12" t="s">
        <v>42</v>
      </c>
      <c r="F37" s="12" t="s">
        <v>26</v>
      </c>
      <c r="G37" s="12" t="s">
        <v>114</v>
      </c>
      <c r="H37" s="12"/>
      <c r="I37" s="12"/>
      <c r="J37" s="12"/>
      <c r="K37" s="12"/>
      <c r="L37" s="12"/>
      <c r="M37" s="12"/>
      <c r="N37" s="14">
        <v>140000</v>
      </c>
      <c r="O37" s="15" t="s">
        <v>160</v>
      </c>
      <c r="P37" s="15" t="s">
        <v>181</v>
      </c>
    </row>
    <row r="38" spans="1:16" ht="30" x14ac:dyDescent="0.25">
      <c r="A38" s="12" t="s">
        <v>15</v>
      </c>
      <c r="B38" s="12" t="s">
        <v>115</v>
      </c>
      <c r="C38" s="13" t="s">
        <v>23</v>
      </c>
      <c r="D38" s="12" t="s">
        <v>24</v>
      </c>
      <c r="E38" s="12" t="s">
        <v>25</v>
      </c>
      <c r="F38" s="12" t="s">
        <v>26</v>
      </c>
      <c r="G38" s="12" t="s">
        <v>27</v>
      </c>
      <c r="H38" s="12"/>
      <c r="I38" s="12"/>
      <c r="J38" s="12"/>
      <c r="K38" s="12" t="s">
        <v>28</v>
      </c>
      <c r="L38" s="12"/>
      <c r="M38" s="12"/>
      <c r="N38" s="14">
        <v>57000</v>
      </c>
      <c r="O38" s="15" t="s">
        <v>29</v>
      </c>
      <c r="P38" s="15"/>
    </row>
    <row r="39" spans="1:16" x14ac:dyDescent="0.25">
      <c r="A39" s="12">
        <v>12</v>
      </c>
      <c r="B39" s="12" t="s">
        <v>115</v>
      </c>
      <c r="C39" s="13" t="s">
        <v>122</v>
      </c>
      <c r="D39" s="12">
        <v>231</v>
      </c>
      <c r="E39" s="12">
        <v>800</v>
      </c>
      <c r="F39" s="12">
        <v>6409</v>
      </c>
      <c r="G39" s="12">
        <v>5901</v>
      </c>
      <c r="H39" s="12"/>
      <c r="I39" s="12"/>
      <c r="J39" s="12"/>
      <c r="K39" s="12"/>
      <c r="L39" s="12"/>
      <c r="M39" s="12"/>
      <c r="N39" s="14">
        <v>7138000</v>
      </c>
      <c r="O39" s="15" t="s">
        <v>162</v>
      </c>
      <c r="P39" s="15" t="s">
        <v>161</v>
      </c>
    </row>
    <row r="40" spans="1:16" ht="41.1" customHeight="1" x14ac:dyDescent="0.25">
      <c r="A40" s="11" t="s">
        <v>129</v>
      </c>
      <c r="M40" s="7"/>
    </row>
    <row r="41" spans="1:16" ht="75" x14ac:dyDescent="0.25">
      <c r="A41" s="12" t="s">
        <v>15</v>
      </c>
      <c r="B41" s="12" t="s">
        <v>120</v>
      </c>
      <c r="C41" s="13" t="s">
        <v>100</v>
      </c>
      <c r="D41" s="12" t="s">
        <v>17</v>
      </c>
      <c r="E41" s="12" t="s">
        <v>42</v>
      </c>
      <c r="F41" s="12" t="s">
        <v>101</v>
      </c>
      <c r="G41" s="12" t="s">
        <v>102</v>
      </c>
      <c r="H41" s="12"/>
      <c r="I41" s="12"/>
      <c r="J41" s="12"/>
      <c r="K41" s="12" t="s">
        <v>94</v>
      </c>
      <c r="L41" s="12"/>
      <c r="M41" s="12"/>
      <c r="N41" s="14">
        <v>-20000</v>
      </c>
      <c r="O41" s="15" t="s">
        <v>182</v>
      </c>
      <c r="P41" s="15" t="s">
        <v>165</v>
      </c>
    </row>
    <row r="42" spans="1:16" ht="45" x14ac:dyDescent="0.25">
      <c r="A42" s="12" t="s">
        <v>15</v>
      </c>
      <c r="B42" s="12" t="s">
        <v>120</v>
      </c>
      <c r="C42" s="13" t="s">
        <v>104</v>
      </c>
      <c r="D42" s="12" t="s">
        <v>17</v>
      </c>
      <c r="E42" s="12" t="s">
        <v>42</v>
      </c>
      <c r="F42" s="12" t="s">
        <v>105</v>
      </c>
      <c r="G42" s="12" t="s">
        <v>73</v>
      </c>
      <c r="H42" s="12"/>
      <c r="I42" s="12"/>
      <c r="J42" s="12"/>
      <c r="K42" s="12" t="s">
        <v>94</v>
      </c>
      <c r="L42" s="12" t="s">
        <v>106</v>
      </c>
      <c r="M42" s="12"/>
      <c r="N42" s="14">
        <v>-7000</v>
      </c>
      <c r="O42" s="15" t="s">
        <v>151</v>
      </c>
      <c r="P42" s="15" t="s">
        <v>166</v>
      </c>
    </row>
    <row r="43" spans="1:16" ht="30" x14ac:dyDescent="0.25">
      <c r="A43" s="12" t="s">
        <v>15</v>
      </c>
      <c r="B43" s="12" t="s">
        <v>118</v>
      </c>
      <c r="C43" s="13" t="s">
        <v>75</v>
      </c>
      <c r="D43" s="12" t="s">
        <v>17</v>
      </c>
      <c r="E43" s="12" t="s">
        <v>42</v>
      </c>
      <c r="F43" s="12" t="s">
        <v>76</v>
      </c>
      <c r="G43" s="12" t="s">
        <v>73</v>
      </c>
      <c r="H43" s="12"/>
      <c r="I43" s="12"/>
      <c r="J43" s="12"/>
      <c r="K43" s="12" t="s">
        <v>21</v>
      </c>
      <c r="L43" s="12"/>
      <c r="M43" s="12"/>
      <c r="N43" s="14">
        <v>-51000</v>
      </c>
      <c r="O43" s="15" t="s">
        <v>167</v>
      </c>
      <c r="P43" s="15" t="s">
        <v>168</v>
      </c>
    </row>
    <row r="44" spans="1:16" ht="30" x14ac:dyDescent="0.25">
      <c r="A44" s="12" t="s">
        <v>15</v>
      </c>
      <c r="B44" s="12" t="s">
        <v>120</v>
      </c>
      <c r="C44" s="13" t="s">
        <v>108</v>
      </c>
      <c r="D44" s="12" t="s">
        <v>17</v>
      </c>
      <c r="E44" s="12" t="s">
        <v>42</v>
      </c>
      <c r="F44" s="12" t="s">
        <v>109</v>
      </c>
      <c r="G44" s="12" t="s">
        <v>73</v>
      </c>
      <c r="H44" s="12"/>
      <c r="I44" s="12"/>
      <c r="J44" s="12"/>
      <c r="K44" s="12" t="s">
        <v>94</v>
      </c>
      <c r="L44" s="12" t="s">
        <v>110</v>
      </c>
      <c r="M44" s="12"/>
      <c r="N44" s="14">
        <v>25000</v>
      </c>
      <c r="O44" s="15" t="s">
        <v>156</v>
      </c>
      <c r="P44" s="15" t="s">
        <v>155</v>
      </c>
    </row>
    <row r="45" spans="1:16" ht="90" x14ac:dyDescent="0.25">
      <c r="A45" s="12" t="s">
        <v>15</v>
      </c>
      <c r="B45" s="12" t="s">
        <v>118</v>
      </c>
      <c r="C45" s="13" t="s">
        <v>72</v>
      </c>
      <c r="D45" s="12" t="s">
        <v>17</v>
      </c>
      <c r="E45" s="12" t="s">
        <v>42</v>
      </c>
      <c r="F45" s="12" t="s">
        <v>26</v>
      </c>
      <c r="G45" s="12" t="s">
        <v>73</v>
      </c>
      <c r="H45" s="12"/>
      <c r="I45" s="12"/>
      <c r="J45" s="12"/>
      <c r="K45" s="12" t="s">
        <v>21</v>
      </c>
      <c r="L45" s="12" t="s">
        <v>74</v>
      </c>
      <c r="M45" s="12"/>
      <c r="N45" s="14">
        <v>51000</v>
      </c>
      <c r="O45" s="15" t="s">
        <v>169</v>
      </c>
      <c r="P45" s="15" t="s">
        <v>170</v>
      </c>
    </row>
    <row r="46" spans="1:16" x14ac:dyDescent="0.25">
      <c r="M46" s="8">
        <f>SUM(M4:M45)</f>
        <v>6714000</v>
      </c>
      <c r="N46" s="8">
        <f>SUM(N4:N45)</f>
        <v>6714000</v>
      </c>
    </row>
  </sheetData>
  <mergeCells count="2">
    <mergeCell ref="C14:C15"/>
    <mergeCell ref="C8:C9"/>
  </mergeCells>
  <printOptions horizontalCentered="1" verticalCentered="1"/>
  <pageMargins left="0.39370078740157477" right="0.39370078740157477" top="0.39370078740157477" bottom="0.39370078740157477" header="0" footer="0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2536-2ED1-42D8-9164-5E62C9D84D99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Sestava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Petra Friedlová</cp:lastModifiedBy>
  <cp:lastPrinted>2019-11-11T14:54:19Z</cp:lastPrinted>
  <dcterms:created xsi:type="dcterms:W3CDTF">2019-11-08T12:45:11Z</dcterms:created>
  <dcterms:modified xsi:type="dcterms:W3CDTF">2019-11-25T09:47:47Z</dcterms:modified>
</cp:coreProperties>
</file>