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2020\Rozpočet 2020\RO č. 1\ZM 25.03.2020\"/>
    </mc:Choice>
  </mc:AlternateContent>
  <xr:revisionPtr revIDLastSave="0" documentId="13_ncr:1_{6216963D-5F36-4F2B-A4F6-3E163B1B9313}" xr6:coauthVersionLast="45" xr6:coauthVersionMax="45" xr10:uidLastSave="{00000000-0000-0000-0000-000000000000}"/>
  <bookViews>
    <workbookView xWindow="-120" yWindow="-120" windowWidth="25440" windowHeight="15390" tabRatio="500" xr2:uid="{00000000-000D-0000-FFFF-FFFF00000000}"/>
  </bookViews>
  <sheets>
    <sheet name="RO č. 1_komentáře" sheetId="1" r:id="rId1"/>
    <sheet name="List1" sheetId="2" r:id="rId2"/>
  </sheets>
  <definedNames>
    <definedName name="_xlnm.Print_Area" localSheetId="0">'RO č. 1_komentáře'!$A$1:$Q$94</definedName>
  </definedName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94" i="1" l="1"/>
  <c r="N94" i="1"/>
</calcChain>
</file>

<file path=xl/sharedStrings.xml><?xml version="1.0" encoding="utf-8"?>
<sst xmlns="http://schemas.openxmlformats.org/spreadsheetml/2006/main" count="894" uniqueCount="328">
  <si>
    <t>Řádky úprav schváleného rozpočtu (IČO:00298328  Rok:2020) - ROZPIS ROZPOČTU</t>
  </si>
  <si>
    <t>Období</t>
  </si>
  <si>
    <t>RO</t>
  </si>
  <si>
    <t>Název</t>
  </si>
  <si>
    <t>Závazný ukazatel</t>
  </si>
  <si>
    <t>SU</t>
  </si>
  <si>
    <t>AU</t>
  </si>
  <si>
    <t>ODPA</t>
  </si>
  <si>
    <t>POL</t>
  </si>
  <si>
    <t>N</t>
  </si>
  <si>
    <t>Z</t>
  </si>
  <si>
    <t>UZ</t>
  </si>
  <si>
    <t>ORJ</t>
  </si>
  <si>
    <t>ORG</t>
  </si>
  <si>
    <t>PŘÍJMY</t>
  </si>
  <si>
    <t>VÝDAJE</t>
  </si>
  <si>
    <t>Poznámka</t>
  </si>
  <si>
    <t>Zdůvodnění</t>
  </si>
  <si>
    <t>DAŇOVÉ PŘÍJMY</t>
  </si>
  <si>
    <t>3</t>
  </si>
  <si>
    <t>OF</t>
  </si>
  <si>
    <t>1122 - Daň z příjmu právnických osob za obce</t>
  </si>
  <si>
    <t>231</t>
  </si>
  <si>
    <t>0600</t>
  </si>
  <si>
    <t>Daň z příjmů PO za obce - zobrazení přes rozpočtovou skladbu.</t>
  </si>
  <si>
    <t>NEDAŇOVÉ PŘÍJMY</t>
  </si>
  <si>
    <t>4</t>
  </si>
  <si>
    <t>OKCR</t>
  </si>
  <si>
    <t>3319P02    - Přijaté neinvestiční dary</t>
  </si>
  <si>
    <t>3319</t>
  </si>
  <si>
    <t>2321</t>
  </si>
  <si>
    <t>Přijetí neinvestičního daru na základě skutečnosti.</t>
  </si>
  <si>
    <t>Jedná se o příjem od společnosti Alliance Laundry za účelem již proběhlé Muzejní školy v roce 2019. Tento příjem byl rozpočtován v roce 2019, ale částka nabyla na účet města inkasována. Na konci prosince 2019 bylo zjišťováno, ale odpověď dorazila až v lednu 2020. Paní Gřesové ze společnosti Aliance Laundry vyjádřila politování  za chybu u nich v systému, kdy platba byla sice zadána 6.6.2019, ale systém platbu z nějakého důvodu neprovedl.</t>
  </si>
  <si>
    <t>5</t>
  </si>
  <si>
    <t>ORM</t>
  </si>
  <si>
    <t>3639P04    - Technické služby - vratka účel.příspěvku</t>
  </si>
  <si>
    <t>3639</t>
  </si>
  <si>
    <t>2229</t>
  </si>
  <si>
    <t>0000336</t>
  </si>
  <si>
    <t>Vyúčtování neinvestičního příspěvku</t>
  </si>
  <si>
    <t>Vyúčtování provozního příspěvku poskytnutého Technickým službám města Příbora v roce 2019. Konkrétně se jedná o závazný ukazatel "spotřeba el. energie". Částka ve výši 484 307 Kč za elektrickou energii bude vrácena na účet města do konce ledna 2020.</t>
  </si>
  <si>
    <t>8</t>
  </si>
  <si>
    <t>OISM</t>
  </si>
  <si>
    <t>3639P05    - Lokalita Z43 - poplatky za přip. k DS</t>
  </si>
  <si>
    <t>2324</t>
  </si>
  <si>
    <t>Poplatek za připojení k distribuční síti.</t>
  </si>
  <si>
    <t>Poplatek za připojení k distribuční síti související s prodejem dvou pozemků v lokalitě Za školou. Zapracováno na základě skutečnosti.</t>
  </si>
  <si>
    <t>1</t>
  </si>
  <si>
    <t>3722P04    - Nevyzvednuté přeplatky za TKO</t>
  </si>
  <si>
    <t>3722</t>
  </si>
  <si>
    <t>2329</t>
  </si>
  <si>
    <t>Přeplatky za KO.</t>
  </si>
  <si>
    <t>Zapracováno na základě skutečnosti. Dle daňového řádu č. 280/2009 Sb. se nevyzvednuté přeplatky za KO stávají po 6 letech příjmem obce.</t>
  </si>
  <si>
    <t>KAPITÁLOVÉ PŘÍJMY</t>
  </si>
  <si>
    <t>2219P02    - Uličky pod kostelem - příspěvek občanů</t>
  </si>
  <si>
    <t>2219</t>
  </si>
  <si>
    <t>3122</t>
  </si>
  <si>
    <t>0005735</t>
  </si>
  <si>
    <t>Příjetí příspěvku na pořízení investičního majetku.</t>
  </si>
  <si>
    <t>Částka je zapracovaná na základě uzavřených smluvních vztahů. Jedná se o příspěvek občanů na rekonstrukci - sanaci opěrné zdi uliček Farní - Žižkova, kteří jsou spolumajiteli zdi. Rekonstrukci bude zajišťovat a hradit město.</t>
  </si>
  <si>
    <t>3639P03    - Příjmy z prodeje pozemků</t>
  </si>
  <si>
    <t>3111</t>
  </si>
  <si>
    <t>Navýšení příjmů z prodeje pozemků v lokalitě Za školou.</t>
  </si>
  <si>
    <t>BĚŽNÉ VÝDAJE</t>
  </si>
  <si>
    <t>1037V01    - Těžba dřeva, pěstební aj. práce</t>
  </si>
  <si>
    <t>0800</t>
  </si>
  <si>
    <t>1037</t>
  </si>
  <si>
    <t>5169</t>
  </si>
  <si>
    <t>0200</t>
  </si>
  <si>
    <t>Převod nevyčerpaných provozních prostředků roku 2019.</t>
  </si>
  <si>
    <t>V roce 2019 byla vysoutěžena veřejná zakázka na těžbu v městských lesích pro období 2019-2020. Jedná se tedy o požadavek na převod nevyčerpaných finančních prostředků na úhradu prací prováděných v roce 2020 na základě výše zmíněné smlouvy. Dále se jedná o pěstební práce (výsadba, zalesňování) v hodnotě cca 70 tis. Kč, které byly z důvodu nedostatku vhodných sazenic přeloženy na rok 2020.</t>
  </si>
  <si>
    <t>2212V01    - Opravy místních komunikací vč. značení</t>
  </si>
  <si>
    <t>2212</t>
  </si>
  <si>
    <t>5171</t>
  </si>
  <si>
    <t>0300</t>
  </si>
  <si>
    <t>Nový požadavek.</t>
  </si>
  <si>
    <t>Jedná se o opravy místních komunikací v Příboře v rozsahu doporučeném usnesením RM č. 17/20/RM/2019 ze dne 19.11.2019 (Myslbekova -část, Paseky - část, Na Benátkách, Hájov - části).</t>
  </si>
  <si>
    <t>9</t>
  </si>
  <si>
    <t>2321V04    - Opravy kanalizací všeobecně</t>
  </si>
  <si>
    <t>2333V02    - Úpravy drobných vodních toků</t>
  </si>
  <si>
    <t>2333</t>
  </si>
  <si>
    <t>Nový požadavek - navýšení provozních výdajů.</t>
  </si>
  <si>
    <t>Údržba a pročištění drobných vodních toků ve správě města (např. mlýnského náhonu Příbor-Skotnice) byla z důvodu nedostatku mrazivých dní v loňském prosinci přeložena na začátek roku 2020 s předpokládanou realizací předmětných prací v měsíci únoru 2020.
Z tohoto důvodu dojde ke zvýšenému čerpání v roce 2020. Tento požadavek odpovídá nevyčerpaným prostředkům v rozpočtu roku 2019.</t>
  </si>
  <si>
    <t>5331</t>
  </si>
  <si>
    <t>Nový požadavek na navýšení provozního příspěvku.</t>
  </si>
  <si>
    <t>Nový požadavek</t>
  </si>
  <si>
    <t>MK</t>
  </si>
  <si>
    <t>3314V04 - Knihovna - provozní výdaje</t>
  </si>
  <si>
    <t>0910</t>
  </si>
  <si>
    <t>6</t>
  </si>
  <si>
    <t>3319V02    - Kulturní dům - provoz</t>
  </si>
  <si>
    <t>5021</t>
  </si>
  <si>
    <t>0000756</t>
  </si>
  <si>
    <t>Převod finančních prostředků z § 3319 na § 6171 Činnost místní správy - platy</t>
  </si>
  <si>
    <t>Jedná se o převod finančních prostředků z plánovaného rozpočtu na dohody o provedení práce pod kapitolu tajemníka (§ 6171) na dohody o pracovní činnosti (dále jen DPČ) za účelem zajištění drobných DPČ při práci v kulturním domě.</t>
  </si>
  <si>
    <t>3322V04    - Příspěvky z rozpočtu města na MPR</t>
  </si>
  <si>
    <t>3322</t>
  </si>
  <si>
    <t>5493</t>
  </si>
  <si>
    <t>0000717</t>
  </si>
  <si>
    <t>Převod z roku 2019.</t>
  </si>
  <si>
    <t>Jedná se o nevyčerpané příspěvky na ochranu památkově nechráněných domů v MPR a památkově významných domů mimo MPR, kdy dle pravidel pro tzv. malou MPR (Program Dědictví) přecházejí do následujícího roku.</t>
  </si>
  <si>
    <t>7</t>
  </si>
  <si>
    <t>OBNF</t>
  </si>
  <si>
    <t>3612V01    - Opravy a údržba bytového fondu</t>
  </si>
  <si>
    <t>0019</t>
  </si>
  <si>
    <t>3612</t>
  </si>
  <si>
    <t>Zapojení zůstatku účtu bytového fondu za účelem vyúčtování služeb za rok 2019.</t>
  </si>
  <si>
    <t>Celkový zůstatek účtu bytového fondu k 31.12.2019 činil 12 190 829,52 Kč. Do rozpočtu bytového fondu se ze zůstatku zapojuje zpět 6 190 000,00 Kč (4 000,00 tis. Kč za účelem vyúčtování služeb a 2 190,00 tis. Kč za účelem údržby a oprav bytového fondu). Zbylá část zůstatku byt. fondu, tj. 6 000,82 tis. Kč se zapojuje do běžné výdajové části rozpočtu.</t>
  </si>
  <si>
    <t>Zapojení zůstatku účtu na údržbu a opravy bytového fondu.</t>
  </si>
  <si>
    <t>3639V01    - Technické služby - příspěvek na provoz</t>
  </si>
  <si>
    <t>3722V05    - Údržba svozových míst</t>
  </si>
  <si>
    <t>0000308</t>
  </si>
  <si>
    <t>V souvislosti s úpravami svozu komunálního odpadu se dolaďuje počet a umístění zejména barevných kontejnerů. Stavební úpravy některých stanovišť s odpadovými nádobami jsou realizovány až v prvních měsících roku 2020, takže dojde ke zvýšenému čerpání v letošním roce. Tento požadavek koresponduje s výší nevyčerpaných prostředků v rozpočtu roku 2019.</t>
  </si>
  <si>
    <t>5137</t>
  </si>
  <si>
    <t>5212V01    - Příprava na krizové situace</t>
  </si>
  <si>
    <t>5212</t>
  </si>
  <si>
    <t>5901</t>
  </si>
  <si>
    <t>Upřesnění paragrafu daného výdaje dle platné vyhlášky č. 323/2002 Sb. o rozpočtové skladbě.</t>
  </si>
  <si>
    <t>Upřesnění a zařazení povinné rezervy na přípravu krizové situace namísto ODPA 5212 nově na ODPA 5213.</t>
  </si>
  <si>
    <t>5213V01    - Krizová opatření</t>
  </si>
  <si>
    <t>5213</t>
  </si>
  <si>
    <t>5903</t>
  </si>
  <si>
    <t>Upřesnění a zařazení povinné rezervy na přípravu krizové situace z ODPA 5212.</t>
  </si>
  <si>
    <t>2</t>
  </si>
  <si>
    <t>MP</t>
  </si>
  <si>
    <t>5311V01    - Městská policie - platy</t>
  </si>
  <si>
    <t>5311</t>
  </si>
  <si>
    <t>5011</t>
  </si>
  <si>
    <t>Požadavek navýšení platů.</t>
  </si>
  <si>
    <t>5311V02    - Městská policie - soc. a zdrav.poj.</t>
  </si>
  <si>
    <t>5031</t>
  </si>
  <si>
    <t>Související výdaj s pol. 5011.</t>
  </si>
  <si>
    <t>Povinné pojistné na sociální zabezpečení placené zaměstnavatelem ve výši 25 % z platů zaměstnanců v pracovním poměru.</t>
  </si>
  <si>
    <t>5032</t>
  </si>
  <si>
    <t>Povinné pojistné na veřejné zdravotní pojištění placené zaměstnavatelem ve výši 9 % z platů zaměstnanců v pracovním poměru.</t>
  </si>
  <si>
    <t>5311V03    - Městská policie - náhrady platů v nemoci</t>
  </si>
  <si>
    <t>5424</t>
  </si>
  <si>
    <t>Náhrady mezd v době  nemoci ve výši 2% položky platů zaměstnanců.</t>
  </si>
  <si>
    <t>OOSČ</t>
  </si>
  <si>
    <t>6171V01    - Provozní výdaje úřadu, OOSČ</t>
  </si>
  <si>
    <t>6171</t>
  </si>
  <si>
    <t>0100</t>
  </si>
  <si>
    <t>Navýšení fin. prostředků na nákup stravenek z důvodu zvýšení hodnoty stravenky pro zaměstnance MÚ dle platné Kolektivní smlouvy pro rok 2020 z 80 Kč na 100 Kč.</t>
  </si>
  <si>
    <t>6171V04    - Činnost místní správy - platy</t>
  </si>
  <si>
    <t>Převod finančních prostředků z § 3319 Kulturní dům - provoz na § 6171 Činnost místní správy - platy.</t>
  </si>
  <si>
    <t>Jedná se o převod finančních prostředků z plánovaného rozpočtu na dohody o provedení práce na § 3319 Kulturní dům - provoz pod kapitolu tajemníka na dohody o pracovní činnosti (dále jen DPČ) za účelem zajištění drobných DPČ při práci v kulturním domě.</t>
  </si>
  <si>
    <t>TAJ</t>
  </si>
  <si>
    <t>Rozpočet na rok 2020 počítal s navýšením platů o 4 %. Před koncem roku 2019 rozhodla vláda nařízením o návýšení tarifů o 1 500,00 Kč na zaměstnance, což je více než 4 %. Částka 360 000,00 Kč dorovnává navýšení tarifů o 1 500,00 Kč pro 58 zaměstnanců úřadu. S navýšením položky platů souvisí přímoúměrně navýšení povinného pojistného na sosiálním zabezpečení (25% z položky platů) a povinného pojistného na VZP (9% z položky platů).</t>
  </si>
  <si>
    <t>6171V05 - Činnost místní správy - soc.a zdrav.poj.</t>
  </si>
  <si>
    <t>6171V09    - Činnost místní správy - sociální fond</t>
  </si>
  <si>
    <t>236</t>
  </si>
  <si>
    <t>5499</t>
  </si>
  <si>
    <t>0930</t>
  </si>
  <si>
    <t>Zapojení zůstatku účtu sociálního fondu.</t>
  </si>
  <si>
    <t>Zapojení zůstatku sociálního fondu roku 2019 do výdajové části rozpočtu na rok 2020.</t>
  </si>
  <si>
    <t>6171V24    - SÚ radnice - II., neinvestiční výdaje</t>
  </si>
  <si>
    <t>0000569</t>
  </si>
  <si>
    <t>6171V25    - Efektivní a přívětivý úřad</t>
  </si>
  <si>
    <t>0010</t>
  </si>
  <si>
    <t>0000698</t>
  </si>
  <si>
    <t>Přesun finančních prostředků z § 3635 Projektové přípravy na § 6171 Efektivní a přívětivý úřad.</t>
  </si>
  <si>
    <t>Jedná se o přesun finančních prostředků na zákl. usnesení RM č. 20/22/RM/2020 za účelem podání žádosti o dotaci na projekt Efektivní a přátelský úřad.</t>
  </si>
  <si>
    <t>6399V02 - Daň z příjmů PO za obce</t>
  </si>
  <si>
    <t>6399V01    - Platby daní státnímu rozpočtu</t>
  </si>
  <si>
    <t>6399</t>
  </si>
  <si>
    <t>5362</t>
  </si>
  <si>
    <t>Navýšení odvodů DPH.</t>
  </si>
  <si>
    <t>Navýšení odvodů DPH souvisejících s příjmy za prodej dvou pozemků v lokalitě Za školou k 31.1.2020, jenž byly zapracovány v tomto RO č. 1 na § 3639 pol. 3111.</t>
  </si>
  <si>
    <t>6402V01 - Vratka účelové dotace, volby do EP</t>
  </si>
  <si>
    <t>6402</t>
  </si>
  <si>
    <t>5364</t>
  </si>
  <si>
    <t>0400</t>
  </si>
  <si>
    <t>Finanční vypořádání dotace.</t>
  </si>
  <si>
    <t>Vratka neinvestiční účelové dotace ze státního rozpočtu poskytnuté na výdaje spojené s přípravou a konáním voleb do Evropského parlamentu.</t>
  </si>
  <si>
    <t>6409V01    - REZERVA ROZPOČTU</t>
  </si>
  <si>
    <t>6409</t>
  </si>
  <si>
    <t>Snížení výše rezervy.</t>
  </si>
  <si>
    <t>KAPITÁLOVÉ VÝDAJE</t>
  </si>
  <si>
    <t>2212V02    - Rekonstrukce ulice Vrchlického, 2. část</t>
  </si>
  <si>
    <t>6121</t>
  </si>
  <si>
    <t>0000605</t>
  </si>
  <si>
    <t>2212V03    - SÚ ulice Nádražní</t>
  </si>
  <si>
    <t>0000609</t>
  </si>
  <si>
    <t>Projekt je v realizaci. Stavební úpravy navazují na pokládku VO a NN v části ulice - plocha za čp. 118. Schválený rozpočet v roce 2019 byl 600 000,00 Kč, čerpání 213 254,03 Kč, nevyčerpané prostředky tedy jsou 386 745,97 Kč.</t>
  </si>
  <si>
    <t>2212V05    - Úprava křiž.silnic III/04825 a III/04863</t>
  </si>
  <si>
    <t>0000687</t>
  </si>
  <si>
    <t>2219V04    - Parkoviště u ZŠ Npor. Loma</t>
  </si>
  <si>
    <t>0000612</t>
  </si>
  <si>
    <t>2219V06    - Bezbariérová trasa radnice - pošta</t>
  </si>
  <si>
    <t>0000583</t>
  </si>
  <si>
    <t>2219V09    - P - křižovatka Štramberská - Npor. Loma</t>
  </si>
  <si>
    <t>0000646</t>
  </si>
  <si>
    <t>Jedná se o náklady na projektovou dokumentaci pro stavební povolení. Schválený rozpočet v roce 2019 byl 116 000,00 Kč, čerpání 18 706,60 Kč, nevyčerpané prostředky tedy jsou 97 293,40 Kč.</t>
  </si>
  <si>
    <t>2219V10    - Cyklopropojení Příbor - západ</t>
  </si>
  <si>
    <t>0000649</t>
  </si>
  <si>
    <t>2219V11    - Sanace opěrné zdi ul. Farní - Žižkova</t>
  </si>
  <si>
    <t xml:space="preserve">Částka zahrnuje realizaci projektu. Náklady vyplývají z cenové nabídky vysoutěžené ve veřejné zakázce. Na akci je přislíbena dotace ze SFŽP. </t>
  </si>
  <si>
    <t>2219V12    - Rekonstrukce chodníků na ul. Štefánikově</t>
  </si>
  <si>
    <t>0000564</t>
  </si>
  <si>
    <t>Realizace akce je připravována v koordinaci s ČEZ, který do chodníku bude ukládat kabelové vedení VN. Jedná se o jeden z posledních dosud neopravených chodníků. Výdaje jsou orientační dle projektu.</t>
  </si>
  <si>
    <t>2221V02    - Autobusové přístřešky na Hájově</t>
  </si>
  <si>
    <t>2221</t>
  </si>
  <si>
    <t>0000606</t>
  </si>
  <si>
    <t>Převod z  roku 2019.</t>
  </si>
  <si>
    <t>3113V07    - ZŠ Jičínská - energetické úspory</t>
  </si>
  <si>
    <t>3113</t>
  </si>
  <si>
    <t>0000729</t>
  </si>
  <si>
    <t>Jedná se o finanční prostředky na realizaci 2., 3. a 4. etapy projektu, kdy je uzavřena smlouva. V roce 2019 byla realizována 1. etapa projektu - výměna oken a fasáda dvorní části ZŠ.</t>
  </si>
  <si>
    <t>Jedná se o zůstatek finančních prostředků z I. etapy projektu, která byla ukončena. Schválený rozpočet I. etapy byl 7 831 000,00 Kč, čerpání 7 457 020,61 Kč, nevyčerpané prostředky tedy jsou 373 979,39 Kč. Nevyčerpané finanční prostředky se využijí jako rezerva při realizaci 2., 3. a 4. etapy.</t>
  </si>
  <si>
    <t>3113V09    - Sportovní hřiště u ul. Vrchlického</t>
  </si>
  <si>
    <t>0000691</t>
  </si>
  <si>
    <t>Dokončení projektové přípravy na základě uzavřené smlouvy - zpracování prováděcí projektové dokumentace rekonstrukce víceúčelového hřiště u ZŠ Npor. Loma. Rozpočet v roce 2019 byl 378 000,00 Kč, čerpání 284 714,90 Kč, nevyčerpané prostředky tedy jsou 93 285,10 Kč.</t>
  </si>
  <si>
    <t>3412V03    - Multifunkční hřiště Klokočov</t>
  </si>
  <si>
    <t>3412</t>
  </si>
  <si>
    <t>0000566</t>
  </si>
  <si>
    <t>3612V02    - Objekt čp. 245 a 247 na ul. Jičínská</t>
  </si>
  <si>
    <t>0000694</t>
  </si>
  <si>
    <t>3613V05    - SÚ domu čp. 54 na ul. Jičínská</t>
  </si>
  <si>
    <t>3613</t>
  </si>
  <si>
    <t>0000600</t>
  </si>
  <si>
    <t>Finanční prostředky na projektovou dokumentaci (soc. zařízení). Schválený rozpočet pro rok 2019 byl určený na projektovou dokumentaci ve výši 395 500,00 Kč, čerpání 72 600,00 Kč, nevyčerpané prostředky tedy jsou 322 900,00 Kč.</t>
  </si>
  <si>
    <t>3631V03    - VO Hájov</t>
  </si>
  <si>
    <t>3631</t>
  </si>
  <si>
    <t>0000631</t>
  </si>
  <si>
    <t>Jedná se finanční prostředky na realizací akce, která zahrnuje kompletní obnovu a doplnění několika úseků sítě VO na Hájově v návaznosti na potvrzenou obnovu sítě nízkého napětí realizovanou ČEZ v první polovině roku 2020.</t>
  </si>
  <si>
    <t>3631V04    - Rekonstrukce VO části Benátek</t>
  </si>
  <si>
    <t>0000644</t>
  </si>
  <si>
    <t>Jedná se o finanční prostředky na výměnu vzdušného i zemního vedení a svítidel sítě VO v části Benátek (Větřkovská, Vrchlického, Alšova) realizovanou souběžně s potvrzenou rekonstrukcí sítě nízkého napětí společností ČEZ v první polovině r. 2020.</t>
  </si>
  <si>
    <t>3631V05    - Osvětlení parkoviště za Letkou</t>
  </si>
  <si>
    <t>0000682</t>
  </si>
  <si>
    <t>Jedná se o finanční prostředky určené na realizaci akce.</t>
  </si>
  <si>
    <t>3631V06    - VO na ulici Frenštátské</t>
  </si>
  <si>
    <t>0000683</t>
  </si>
  <si>
    <t>Jedná se o finanční prostředky na rekonstrukci sítě VO na Frenštátské ulici v úseku od ulice Na Valše po nádraží realizovanou v návaznosti na obnovu sítě nízkého napětí v první polovině roku 2020 společností ČEZ. Jedná se o vedení na straně přilehlé k rodinné zástavbě.</t>
  </si>
  <si>
    <t>3631V07 - Rek. VO na sídlišti Npor. Loma - Šafaříkova</t>
  </si>
  <si>
    <t>0000637</t>
  </si>
  <si>
    <t>Jedná se o projekt rekonstrukce sítě VO v sídlištní zástavbě - ulice Npor. Loma, Šafaříkova. Akce bude prováděna v souběhu s rekonstrukcí sítě nízkého napětí.</t>
  </si>
  <si>
    <t>3633V02    - Optický kabel z čp. 118  na radnici</t>
  </si>
  <si>
    <t>3633</t>
  </si>
  <si>
    <t>0000652</t>
  </si>
  <si>
    <t>3635V01    - Projektové přípravy</t>
  </si>
  <si>
    <t>3635</t>
  </si>
  <si>
    <t>Přesun finančních prostředků z § 3635 na § 6171 Efektivní a přívětivý úřad.</t>
  </si>
  <si>
    <t>3639V04    - Výkupy pozemků</t>
  </si>
  <si>
    <t>6130</t>
  </si>
  <si>
    <t>Jedná se o předpokládaný náklad na vykoupení pozemku v místní části Hájov od Biskupství ostravsko - opavského pro účely hasičského sportu.</t>
  </si>
  <si>
    <t>3713V01    - Projekt Kotlíková dotace</t>
  </si>
  <si>
    <t>3713</t>
  </si>
  <si>
    <t>6342</t>
  </si>
  <si>
    <t>3722V08    - Sběrný dvůr Točna</t>
  </si>
  <si>
    <t>0000855</t>
  </si>
  <si>
    <t>3722V09    - Re-use centrum</t>
  </si>
  <si>
    <t>0000598</t>
  </si>
  <si>
    <t>Požadavek na převod finančních prostředků na vybudování re-use centra, které je součástí stavební akce Sběrný dvůr Točna. Schválený rozpočet na rok 2019 byl 2 000 000,00 Kč, čerpání 0,00 Kč, nevyčerpané prostředky tedy jsou 2 000 000,00 Kč.</t>
  </si>
  <si>
    <t>3722V10    - Kompostárna Točna - zpevnění ploch</t>
  </si>
  <si>
    <t>0000667</t>
  </si>
  <si>
    <t>5311V07    - Pořízení nového služebního vozidla</t>
  </si>
  <si>
    <t>6123</t>
  </si>
  <si>
    <t>0920</t>
  </si>
  <si>
    <t>Nový požadavek na pořízení vozidla MP dle nejnižší z více cenových nabídek.</t>
  </si>
  <si>
    <t>Důvodem požadavku je neutěšující stav současného služebního vozidla MP Škoda Yeti, kdy je v provozu od roku 2010, má najeto bezmála 200 tis. km a navyšuje se počet investic do oprav vozidla. Požadovaná investiční částka obsahuje mimo zakoupení samotného vozidla (cca 500 tis.) i pořízení a instalaci světelného signalizačního zařízení (majáku) a provedení polepů vozidla (cca 100 tis.). Doporučujeme schválit v požadované výši, kdy byl proveden průzkum trhu prodejců vozidel různých značek, přičemž vozidlo HYUNDAI TUSCON (1,6 GDI nebo 1,6 T-GDI 4x2) z našeho pohledu nejlépe splňovalo požadavky pro výkon služby a zároveň finanční náklady na pořízení nepřevyšují požadovanou částku. Pořizovací cena může být ve výsledku i nižší než požadovaná částka a je nižší než ceny služebních vozidel, které nakupovaly okolní městské policie v posledním období.</t>
  </si>
  <si>
    <t>FINANCOVÁNÍ</t>
  </si>
  <si>
    <t>8115       - Změna stavu krátkodobých prostř. na BÚ</t>
  </si>
  <si>
    <t>8115</t>
  </si>
  <si>
    <t>Zapojení zůstatků účtů do rozpočtu města.</t>
  </si>
  <si>
    <r>
      <rPr>
        <sz val="11"/>
        <color rgb="FF000000"/>
        <rFont val="Calibri"/>
        <family val="2"/>
        <charset val="238"/>
      </rPr>
      <t xml:space="preserve">Zapojení zůstatků účtů do rozpočtu města včetně sociální fondu a bytového hospodářství mimo zůstatku depozitního účtu - dle přílohy č. 3 listu </t>
    </r>
    <r>
      <rPr>
        <i/>
        <sz val="11"/>
        <color rgb="FF000000"/>
        <rFont val="Calibri"/>
        <family val="2"/>
        <charset val="238"/>
      </rPr>
      <t xml:space="preserve">Zůstatky na účtech k 31.12.2019 </t>
    </r>
    <r>
      <rPr>
        <sz val="11"/>
        <color rgb="FF000000"/>
        <rFont val="Calibri"/>
        <family val="2"/>
        <charset val="238"/>
      </rPr>
      <t xml:space="preserve">tohoto materiálu. </t>
    </r>
  </si>
  <si>
    <t>SUMA PŘÍJMŮ A VÝDAJŮ VČ. FINANCOVÁNÍ ZA RO Č. 1 VE SMYSLU VYROVNANÉHO ROZPOČTU</t>
  </si>
  <si>
    <t>Kč</t>
  </si>
  <si>
    <t>Na základě přiznání k dani z příjmů právnických osob byla za rok 2019 stanovena daň ve výši 3 578 460 Kč. Částka ve stejné výši je zapracována ve výdajích na § 6399. Jedná se o daň, kdy je poplatníkem obec a zařazuje zde daň ze svých příjmů. Nedochází však k jejímu faktickému odvodu na finanční úřad (FÚ), a tak ani k zpětnému inkasování z FÚ. Jde pouze o zobrazení přes rozpočtovou skladbu. Daň je za rok 2019 vyšší oproti předešlým létům z důvodu prodeje pozemků v lokalitě Za školou.</t>
  </si>
  <si>
    <t>V rozpočtu na rok 2020 byl naplánován příjem z prodeje pozemků v lokalitě Za školou ve výši 2 000 000,00 Kč. Částka je zapracována na základě skutečnosti, kdy příjmy z prodeje dvou pozemků k 3. 2. 2020 činí cca 3 049 000 Kč.</t>
  </si>
  <si>
    <t>Jedná se o přepojení dešťových kanalizací do nové kanalizace mezi ulicemi Myslbekovou a Nábřeží Rudoarmějců.Tyto kanalizace byly zjištěny až při realizaci stavby a SmVaK nesouhlasí s jejich zaústěním do jednotné kanalizace ústící na ČOV.</t>
  </si>
  <si>
    <r>
      <t xml:space="preserve">Rozpočet pro rok 2020 počítal s výší záloh za EE 15 000,00 Kč/měsíc. Navýšení finančních prostředků je dáno: 1) zvýšením placených záloh téměř o 4 000 Kč/měsíc. 12 měsíců x 4 000 Kč = </t>
    </r>
    <r>
      <rPr>
        <b/>
        <sz val="11"/>
        <color rgb="FF000000"/>
        <rFont val="Calibri"/>
        <family val="2"/>
        <charset val="238"/>
      </rPr>
      <t xml:space="preserve">48 000 Kč; </t>
    </r>
    <r>
      <rPr>
        <sz val="11"/>
        <color rgb="FF000000"/>
        <rFont val="Calibri"/>
        <family val="2"/>
        <charset val="238"/>
      </rPr>
      <t xml:space="preserve">2) Vyúčtováním EE za období 10/2019 - 12/2019, kdy doplatek činí cca </t>
    </r>
    <r>
      <rPr>
        <b/>
        <sz val="11"/>
        <color rgb="FF000000"/>
        <rFont val="Calibri"/>
        <family val="2"/>
        <charset val="238"/>
      </rPr>
      <t xml:space="preserve">5 000 Kč. </t>
    </r>
    <r>
      <rPr>
        <sz val="11"/>
        <color rgb="FF000000"/>
        <rFont val="Calibri"/>
        <family val="2"/>
        <charset val="238"/>
      </rPr>
      <t>Rozpočet městské knohovny je plánován bez rezerv, proto úhradu těchto výdajů nelze řešit přesunem z jiných položek.</t>
    </r>
  </si>
  <si>
    <t>Jedná se o navýšení rozpočtu střediska údržba o 100 000 Kč z důvodu provedení kompletních periodických revizí rozvaděčů veřejného osvětlení ve městě. Revize jsou povinné dle normy ČSN 332000-6. Ve městě je celkem 23 rozvaděčů. Ve schváleném rozpočtu na rok 2020 tato položka nebyla s odůvodněním, že bude řešeno v rámci rozpočtové změny. Finanční prostředky je možné převést na TS závazným ukazatelem.</t>
  </si>
  <si>
    <t>Jedná se o navýšení rozpočtu střediska režie o 120 000 Kč z důvodu zvýšení mzdových tarifů od ledna 2020. Nové tarify byly schváleny v listopadu, tj. v době kdy byl rozpočet TS ve schvalovacím procesu. Finanční prostředky na pokrytí tohoto navýšení jsou cca 180 000 Kč. Zbývající část TS pokryjí ze stávajícího provozního rozpočtu.</t>
  </si>
  <si>
    <r>
      <t xml:space="preserve">Jedná se o navýšení rozpočtu střediska odpady o 500 000 Kč a zahrnuje: 1) nákup odpadových nádob v částce </t>
    </r>
    <r>
      <rPr>
        <b/>
        <sz val="11"/>
        <color rgb="FF000000"/>
        <rFont val="Calibri"/>
        <family val="2"/>
        <charset val="238"/>
      </rPr>
      <t>300 000 Kč</t>
    </r>
    <r>
      <rPr>
        <sz val="11"/>
        <color rgb="FF000000"/>
        <rFont val="Calibri"/>
        <family val="2"/>
        <charset val="238"/>
      </rPr>
      <t xml:space="preserve">, 2) náklady spojené s předáním papíru a plastu ve výši </t>
    </r>
    <r>
      <rPr>
        <b/>
        <sz val="11"/>
        <color rgb="FF000000"/>
        <rFont val="Calibri"/>
        <family val="2"/>
        <charset val="238"/>
      </rPr>
      <t>200 000 Kč.</t>
    </r>
    <r>
      <rPr>
        <sz val="11"/>
        <color rgb="FF000000"/>
        <rFont val="Calibri"/>
        <family val="2"/>
        <charset val="238"/>
      </rPr>
      <t xml:space="preserve">  Ad 1) v současné době probíhá ve městě výměna 120 l nádob na komunální odpad u rodinných domů za 240 l nádoby. Nejedná se o plošnou výměnu. Domácnosti, které mají na výměnu nárok, jsou vybírané dle předem stanovených kritérií. Finanční prostředky, které budou na tyto výměny nutné, odhadujeme na cca 500 000 Kč. Vše závisí na požadavcích občanů. V této rozpočtové změně žádáme o částku, která je nutná na zajištění výměn v nejbližším období, tj. v 1. čtvrtletí. Na další požadavky budeme reagovat operativně. Finanční prostředky je možné převést na TS závazným ukazatelem. Ad 2) dalším nákladem, se kterým nepočítá rozpočet TS v roce 2020 je cena za zpracování papíru a plastu. U papíru je tato cena v současné době 650 Kč za tunu (platíme). V roce 2019 jsme za tunu papíru dostali 400 Kč. U plastu je cena ještě vyšší. Za tunu platíme 900 Kč (v roce 2019 to bylo 600 Kč za tunu). Ceny jsou bez DPH. TS uvádí ceny aktuální. Vývoj trhu naznačuje, že v průběhu roku 2020 budou tyto ceny ještě vyšší.</t>
    </r>
  </si>
  <si>
    <t>Důvodem požadavku na navýšení výdajů je: 
1) dorovnání rozdílu mezi schváleným rozpočtem 2020 na platy a skutečností po schválení novely zákona č. 341/2017 Sb., o platových poměrech zaměstnanců ve veřejných službách a správě, kdy ve schváleném rozpočtu 2020 bylo nárokováno 4% navýšení, přičemž skutečnost činila 1 500 Kč/zaměstnanec v tarifní mzdě, což ve skutečnosti odpovídá cca 6,5 %. V době tvorby rozpočtu nebyly ještě procenta navýšení přesně známy a nebyly ani schváleny zákonem, a proto tento cca 2,5% rozdíl nárokujeme v RO č. 1. 2) navýšení platových tříd v tarifních platech (ze 7. tříd do 8. tříd), a to na základě NV č. 352/2019, (částka 147/2019), kterým došlo ke změně NV č. 222/2010 Sb., o katalogu prací ve veřejných službách a správě. V této novele, se komplexní činnost strážníků při zajišťování místních záležitostí veřejného pořádku přesouvá ze 7. do 8. platových tříd, což se vztahuje i na 7 našich strážníků. V obou případech jde o zákonné navýšení platů, a proto je nutné tyto požadované finanční prostředky schválit. V opačném případě, by totiž na konci roku 2020 nebylo dostatek finančních prostředků na vyplácení platů zaměstnancům MP.</t>
  </si>
  <si>
    <t>Toto navýšení sociálního fondu souvisí s navýšením položek platů kapitoly Městské policie (247 000 Kč) a kapitoly tajemníka MÚ (360 000 Kč) v tomto rozpočtovém opatření, kdy dle platné Kolektivní smlouvy pro rok 2020 výše soc. fondu činí 5% platových položek.</t>
  </si>
  <si>
    <t>Jedná se o finanční prostředky zahrnující rozsah oprav hrazených z dotace MK ČR. Částka zahrnuje případnou dotaci ve výši 1 000 000 Kč a vlastní prostředky k dotaci ve výši 1 000 000 Kč.</t>
  </si>
  <si>
    <t>Jedná se o finanční prostředky pro územní rozhodnutí, stavební povolení a prováděcí dokumentace. V současnosti je vydáno územní rozhodnutí. Schválený rozpočet v roce 2019 byl 345 000 Kč, čerpáno 0 Kč.</t>
  </si>
  <si>
    <t>Jedná se o třetinový náklad studie realizované po dohodě s obcemi Kateřinice a Trnávka. Schválený rozpočet v roce 2019 byl 20 000 Kč, čerpání 0 Kč.</t>
  </si>
  <si>
    <t>Finanční prostředky za účelem pořízení aktualizace projektu stavebních úprav ulice Vrchlického navazující na parkoviště. Schválený rozpočet v roce 2019 byl 195 500 Kč, čerpání 0 Kč.</t>
  </si>
  <si>
    <r>
      <t xml:space="preserve">Jedná se o úpravy chodníku v ul. Jičínské a autobusové zastávky U pošty. Převod z důvodu možné dotace v roce 2020 na bezbariérové úpravy z </t>
    </r>
    <r>
      <rPr>
        <sz val="11"/>
        <rFont val="Calibri"/>
        <family val="2"/>
        <charset val="238"/>
      </rPr>
      <t>MMR</t>
    </r>
    <r>
      <rPr>
        <sz val="11"/>
        <color rgb="FF000000"/>
        <rFont val="Calibri"/>
        <family val="2"/>
        <charset val="238"/>
      </rPr>
      <t xml:space="preserve"> ČR. Rozpočet v roce 2019 byl 560 000 Kč, čerpání 0 Kč.</t>
    </r>
  </si>
  <si>
    <r>
      <t xml:space="preserve">Jedná se o finanční prostředky na projektovou dokumentaci. 27.01.2020 bylo vydáno </t>
    </r>
    <r>
      <rPr>
        <sz val="11"/>
        <rFont val="Calibri"/>
        <family val="2"/>
        <charset val="238"/>
      </rPr>
      <t>společné</t>
    </r>
    <r>
      <rPr>
        <sz val="11"/>
        <color rgb="FF000000"/>
        <rFont val="Calibri"/>
        <family val="2"/>
        <charset val="238"/>
      </rPr>
      <t xml:space="preserve"> povolení stavby. Schválený rozpočet v roce 2019 byl 90 000 Kč, čerpání 4 500 Kč, nevyčerpané prostředky tedy jsou 85 500 Kč.</t>
    </r>
  </si>
  <si>
    <t>Převod finančních prostředků na dokončení rekonstrukce autobusových přístřešků.  Schválený rozpočet v roce 2019 byl 96 500,00 Kč, čerpání 27 407 Kč, nevyčerpané prostředky tedy jsou 69 093 Kč.</t>
  </si>
  <si>
    <t xml:space="preserve">Jedná se o realizaci multifunkčního hřiště místní části Klokočov. Schválený rozpočet na rok 2019 byl 3 000 000 Kč, čerpání 1 815 Kč, nevyčerpané prostředky tedy jsou 2 998 185 Kč. Výše požadovaných výdajů je upravena dle vysoutěžené veřejné zakázky. </t>
  </si>
  <si>
    <t>Jedná se o náklady na projektovou dokumentaci. Tyto výdaje nebyly v roce 2019 realizovány. Rozpočet v roce 2019 byl 112 000 Kč, čerpáno 0 Kč.</t>
  </si>
  <si>
    <t>Jedná se o výdaje na projekt, které nebyly v roce 2019 realizovány. Rozpočet v roce 2019 byl 60 000 Kč, čerpáno 0 Kč.</t>
  </si>
  <si>
    <t>Finanční prostředky na projektovou dokumentaci. Schválený rozpočet pro rok 2019 byl 21 000 Kč, čerpání 0 Kč.</t>
  </si>
  <si>
    <t>Jedná se o náklady na projektovou dokumentaci, které nebyly v roce 2019 vynaloženy. Rozpočet v roce 2019 byl 25 000 Kč, čerpání 0 Kč.</t>
  </si>
  <si>
    <t>Jedná se o realizaci propojení čp. 118 s radnicí optickým kabelem. Schválený rozpočet pro rok 2019 byl 150 000 Kč, čerpání 0 Kč.</t>
  </si>
  <si>
    <t>Jedná se o proplacení finanční podpory (podílu města) příborským občanům, kteří si požádali o výměnu kotle v rámci vyhlášených výzev projektu Kotlíková dotace. Proplacení probíhá na základě uzavřených smluv s Moravskoslezským krajem, který celý projekt kotlíkových dotací zastřešuje. Schválený rozpočet v roce 2019 byl 692 000 Kč, čerpání 112 000 Kč, nevyčerpané prostředky tedy jsou 580 000 Kč.</t>
  </si>
  <si>
    <t>Požadavek na převod finančních prostředků na realizaci stavební akce Sběrný dvůr Točna. Výběrové řízení na zhotovitele by mělo být ukončeno v únoru 2020. Schválený rozpočet v roce 2019 byl 4 000 000 Kč, čerpání 205 700 Kč, nevyčerpané prostředky tedy jsou 3 794 300 Kč.</t>
  </si>
  <si>
    <t>Dokončení projektové přípravy a vlastní realizace schválených stavebních úprav kompostárny (rozšíření zpevněných ploch). Schválený rozpočet v roce 2019 byl 1 350 000 Kč, čerpání 8 349 Kč, nevyčerpané prostředky tedy jsou  1 341 651 Kč.</t>
  </si>
  <si>
    <r>
      <t xml:space="preserve">Náklady na: 1) dofinancování administrace žádosti o dotaci  v částce </t>
    </r>
    <r>
      <rPr>
        <b/>
        <sz val="11"/>
        <color rgb="FF000000"/>
        <rFont val="Calibri"/>
        <family val="2"/>
        <charset val="238"/>
      </rPr>
      <t xml:space="preserve">42 350,00 Kč, </t>
    </r>
    <r>
      <rPr>
        <sz val="11"/>
        <color rgb="FF000000"/>
        <rFont val="Calibri"/>
        <family val="2"/>
        <charset val="238"/>
      </rPr>
      <t xml:space="preserve">2) doplnění sítě VO do zadní části parkoviště v částce cca </t>
    </r>
    <r>
      <rPr>
        <b/>
        <sz val="11"/>
        <color rgb="FF000000"/>
        <rFont val="Calibri"/>
        <family val="2"/>
        <charset val="238"/>
      </rPr>
      <t xml:space="preserve">102 000,00 Kč, </t>
    </r>
    <r>
      <rPr>
        <sz val="11"/>
        <color rgb="FF000000"/>
        <rFont val="Calibri"/>
        <family val="2"/>
        <charset val="238"/>
      </rPr>
      <t xml:space="preserve">3) uvolnění pozastávky poslední faktury po odstranění vad a nedodělků ve výši </t>
    </r>
    <r>
      <rPr>
        <b/>
        <sz val="11"/>
        <color rgb="FF000000"/>
        <rFont val="Calibri"/>
        <family val="2"/>
        <charset val="238"/>
      </rPr>
      <t xml:space="preserve">100 000,00 Kč. </t>
    </r>
    <r>
      <rPr>
        <sz val="11"/>
        <color rgb="FF000000"/>
        <rFont val="Calibri"/>
        <family val="2"/>
        <charset val="238"/>
      </rPr>
      <t>Schválený rozpočet pro rok 2019 byl 49 136 000,00 Kč, čerpání 48 726 790,50 Kč, nevyčerpané prostředky tedy jsou 409 209,50 Kč.</t>
    </r>
  </si>
  <si>
    <t>3639V01 - Technické služby - příspěvek na provoz</t>
  </si>
  <si>
    <t>Nový požadavek na navýšení provzního příspěvku.</t>
  </si>
  <si>
    <t>2292V01 - Zabezpečení územně dopravní obslužnosti</t>
  </si>
  <si>
    <t>Podíl města Příbora na realizaci a zajištění autobusové linky z Kopřivnice přes Příbor do Hranic n. Moravě. Realizace tohoto spoje je aktivitou MSK, který bude hradit 85% tohoto projektu. Částka je zapracována na základě pokynu místostarosty města a jedná se o odhad.</t>
  </si>
  <si>
    <t>Podíl města Příbora na zajištění a realizaci cyklobusové dopravy z Nového Jičína přes Příbor, Frenštát pod Radhoštěm...Hustisko - Solanec, Bumbálka -  Bílá. Částka je zapracována na základě pokynu místostarosty města a jedná se o odhad.</t>
  </si>
  <si>
    <t>3322V06 - Obnova kříže na ul. Masarykova/Hřbitovní</t>
  </si>
  <si>
    <t>Finanční prostředky na opravu kříze na rozcestí ulic Masarykové a Hřbitovní.</t>
  </si>
  <si>
    <t xml:space="preserve">5311V08 - Obnova a rozšíření kamerového systému </t>
  </si>
  <si>
    <t>Přesun v rámci § 5311 z běžný výdajů na investiční položku.</t>
  </si>
  <si>
    <t>Přesun finančních prostředků za účelem pořízení nové kamery. Kamera bude součástí souboru kamerového systému, proto bude pořízena jako investiční výdaj. Tato potřeba vznikla v souvislosti se stěhováním městské policie do nových prostor po dobu rekonstrukce radnice.</t>
  </si>
  <si>
    <t>6122</t>
  </si>
  <si>
    <t>5311V04 - Městská policie - provozní výdaje</t>
  </si>
  <si>
    <t>Přesun finančních prostředků za účelem pořízení nové kamery městské policii. Kamera bude součástí souboru kamerového systému, proto bude pořízena jako investiční výdaj. Tato potřeba vznikla v souvislosti se stěhováním městské policie do nových prostor po dobu rekonstrukce radnice.</t>
  </si>
  <si>
    <r>
      <t xml:space="preserve">Přesun finančních prostředků z § 3635 na § 3613 </t>
    </r>
    <r>
      <rPr>
        <i/>
        <sz val="11"/>
        <color rgb="FF000000"/>
        <rFont val="Calibri"/>
        <family val="2"/>
        <charset val="238"/>
      </rPr>
      <t>SÚ objektu Masarykova čp. 586.</t>
    </r>
  </si>
  <si>
    <t>Přesun finančních prostředků je zapracován na základě usnesení RM 19/24/RM/2020 za účelem zpracování objemové studie objektu dle předložené cenové nabídky.</t>
  </si>
  <si>
    <t>Přesun finančních prostředků je zapracován na základě usnesení RM 20/24/RM/2020 za účelem geodetického zaměření  rezervy nového hřbitova.</t>
  </si>
  <si>
    <r>
      <t xml:space="preserve">Přesun finančních prostředků z § 3635 na běžné výdaje § 3632 </t>
    </r>
    <r>
      <rPr>
        <i/>
        <sz val="11"/>
        <color rgb="FF000000"/>
        <rFont val="Calibri"/>
        <family val="2"/>
        <charset val="238"/>
      </rPr>
      <t>Rozšíření kapacity nového hřbitova.</t>
    </r>
  </si>
  <si>
    <t>3613V07 - SÚ objektu Masarykova čp. 586</t>
  </si>
  <si>
    <t>0000602</t>
  </si>
  <si>
    <r>
      <t xml:space="preserve">Přesun z § 3536 </t>
    </r>
    <r>
      <rPr>
        <i/>
        <sz val="11"/>
        <color rgb="FF000000"/>
        <rFont val="Calibri"/>
        <family val="2"/>
        <charset val="238"/>
      </rPr>
      <t>Projektové přípravy.</t>
    </r>
  </si>
  <si>
    <t>3632V02 - rozšíření kapacity nového hřbitova</t>
  </si>
  <si>
    <t>3632</t>
  </si>
  <si>
    <t>0000626</t>
  </si>
  <si>
    <r>
      <t xml:space="preserve">Přesun z § 3635 </t>
    </r>
    <r>
      <rPr>
        <i/>
        <sz val="11"/>
        <color rgb="FF000000"/>
        <rFont val="Calibri"/>
        <family val="2"/>
        <charset val="238"/>
      </rPr>
      <t>Projektové přípravy.</t>
    </r>
  </si>
  <si>
    <t>3725</t>
  </si>
  <si>
    <t>Upřesnění paragrafu daného příjmu dle platné vyhlášky č. 323/2002 Sb. o rozpočtové skladbě.</t>
  </si>
  <si>
    <t>Přesun na § 3725. Dle platné vyhlášky č. 323/2002 Sb. se přijaté nekapitálové příspěvky za zpětný odběr odpadu rozpočtují a účtují na § 3725.</t>
  </si>
  <si>
    <t>Přesun z § 3722. Dle platné vyhlášky č. 323/2002 Sb. se přijaté nekapitálové příspěvky za zpětný odběr odpadu rozpočtují a účtují na § 3725.</t>
  </si>
  <si>
    <t>3722P02 - Třídění odpadu - přij.nekapit.přísp.2019</t>
  </si>
  <si>
    <t>3725P01 - Třídění odpadu - přij.nekapit.příspěvky</t>
  </si>
  <si>
    <t>Po zapracování požadavků na RO č. 1, převodů z roku 2019, zůstatků účtů a usnesení Rady města ze dne 17.03.2020 dochází ve smyslu vyrovnaného rozpočtu ke snížení rezervy o 5 341 000 Kč.</t>
  </si>
  <si>
    <t>5272V01 - Řešení krizových situací</t>
  </si>
  <si>
    <t>STAR</t>
  </si>
  <si>
    <t>Finanční prostředky na výdaje spojené s epidemiologickou situací.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</si>
</sst>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238"/>
    </font>
    <font>
      <b/>
      <sz val="11"/>
      <color rgb="FF000000"/>
      <name val="Calibri"/>
      <family val="2"/>
      <charset val="238"/>
    </font>
    <font>
      <b/>
      <sz val="10"/>
      <color rgb="FFFFFFFF"/>
      <name val="Arial"/>
      <family val="2"/>
      <charset val="238"/>
    </font>
    <font>
      <b/>
      <sz val="10"/>
      <name val="Arial"/>
      <family val="2"/>
      <charset val="238"/>
    </font>
    <font>
      <sz val="11"/>
      <name val="Calibri"/>
      <family val="2"/>
      <charset val="238"/>
    </font>
    <font>
      <sz val="11"/>
      <color rgb="FFFF0000"/>
      <name val="Calibri"/>
      <family val="2"/>
      <charset val="238"/>
    </font>
    <font>
      <i/>
      <sz val="11"/>
      <color rgb="FF000000"/>
      <name val="Calibri"/>
      <family val="2"/>
      <charset val="238"/>
    </font>
    <font>
      <b/>
      <i/>
      <sz val="11"/>
      <color rgb="FF000000"/>
      <name val="Calibri"/>
      <family val="2"/>
      <charset val="238"/>
    </font>
  </fonts>
  <fills count="5">
    <fill>
      <patternFill patternType="none"/>
    </fill>
    <fill>
      <patternFill patternType="gray125"/>
    </fill>
    <fill>
      <patternFill patternType="solid">
        <fgColor rgb="FF0000FF"/>
        <bgColor rgb="FF0000FF"/>
      </patternFill>
    </fill>
    <fill>
      <patternFill patternType="solid">
        <fgColor rgb="FFDAE3F3"/>
        <bgColor rgb="FFCCFFFF"/>
      </patternFill>
    </fill>
    <fill>
      <patternFill patternType="solid">
        <fgColor rgb="FFFFC000"/>
        <bgColor rgb="FFFF99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4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Font="1" applyAlignment="1">
      <alignment horizontal="left" vertical="center"/>
    </xf>
    <xf numFmtId="0" fontId="2" fillId="2" borderId="0" xfId="0" applyFont="1" applyFill="1" applyAlignment="1">
      <alignment horizontal="center" vertical="center" textRotation="90"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textRotation="90" wrapText="1"/>
    </xf>
    <xf numFmtId="0" fontId="3" fillId="3" borderId="0" xfId="0" applyFont="1" applyFill="1" applyAlignment="1">
      <alignment horizontal="left" vertical="center" wrapText="1"/>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left" vertical="center" wrapText="1"/>
    </xf>
    <xf numFmtId="49" fontId="0" fillId="0" borderId="1" xfId="0" applyNumberFormat="1" applyFont="1" applyBorder="1" applyAlignment="1">
      <alignment vertical="center"/>
    </xf>
    <xf numFmtId="0" fontId="5" fillId="0" borderId="0" xfId="0" applyFont="1" applyAlignment="1">
      <alignment vertical="top"/>
    </xf>
    <xf numFmtId="0" fontId="0" fillId="4" borderId="1" xfId="0" applyFont="1" applyFill="1" applyBorder="1" applyAlignment="1">
      <alignment vertical="center" wrapText="1"/>
    </xf>
    <xf numFmtId="0" fontId="0" fillId="4" borderId="1" xfId="0" applyFont="1" applyFill="1" applyBorder="1" applyAlignment="1">
      <alignment vertical="center"/>
    </xf>
    <xf numFmtId="0" fontId="4" fillId="0" borderId="1" xfId="0" applyFont="1" applyBorder="1" applyAlignment="1">
      <alignment vertical="center" wrapText="1"/>
    </xf>
    <xf numFmtId="0" fontId="0" fillId="0" borderId="2" xfId="0" applyFont="1" applyBorder="1" applyAlignment="1">
      <alignment horizontal="left" vertical="center" wrapText="1"/>
    </xf>
    <xf numFmtId="3" fontId="1" fillId="0" borderId="0" xfId="0" applyNumberFormat="1" applyFont="1" applyAlignment="1">
      <alignment horizontal="center" vertical="center"/>
    </xf>
    <xf numFmtId="3" fontId="2" fillId="2" borderId="0" xfId="0" applyNumberFormat="1" applyFont="1" applyFill="1" applyAlignment="1">
      <alignment horizontal="center" vertical="center" wrapText="1"/>
    </xf>
    <xf numFmtId="3" fontId="3" fillId="3" borderId="0" xfId="0" applyNumberFormat="1" applyFont="1" applyFill="1" applyAlignment="1">
      <alignment horizontal="center" vertical="center" wrapText="1"/>
    </xf>
    <xf numFmtId="3" fontId="1" fillId="0" borderId="1" xfId="0" applyNumberFormat="1" applyFont="1" applyBorder="1" applyAlignment="1">
      <alignment horizontal="center" vertical="center"/>
    </xf>
    <xf numFmtId="3" fontId="1" fillId="4" borderId="1" xfId="0" applyNumberFormat="1" applyFont="1" applyFill="1" applyBorder="1" applyAlignment="1">
      <alignment horizontal="center" vertical="center"/>
    </xf>
    <xf numFmtId="3" fontId="7" fillId="0" borderId="0" xfId="0" applyNumberFormat="1" applyFont="1" applyAlignment="1">
      <alignment horizontal="center" vertical="center"/>
    </xf>
    <xf numFmtId="0" fontId="5" fillId="0" borderId="0" xfId="0" applyFont="1"/>
    <xf numFmtId="0" fontId="0"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49" fontId="1"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3" xfId="0" applyFont="1" applyBorder="1" applyAlignment="1">
      <alignment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1" fillId="0" borderId="1" xfId="0" applyFont="1" applyBorder="1" applyAlignment="1">
      <alignment horizontal="left" vertical="center" wrapText="1"/>
    </xf>
    <xf numFmtId="0" fontId="0" fillId="0" borderId="4"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4"/>
  <sheetViews>
    <sheetView tabSelected="1" zoomScaleNormal="100" zoomScaleSheetLayoutView="84" zoomScalePageLayoutView="80" workbookViewId="0"/>
  </sheetViews>
  <sheetFormatPr defaultRowHeight="15" x14ac:dyDescent="0.25"/>
  <cols>
    <col min="1" max="2" width="4.7109375" style="1" customWidth="1"/>
    <col min="3" max="3" width="7" style="2" customWidth="1"/>
    <col min="4" max="4" width="27.7109375" style="3" customWidth="1"/>
    <col min="5" max="5" width="3.7109375" style="4" customWidth="1"/>
    <col min="6" max="8" width="4.7109375" style="4" customWidth="1"/>
    <col min="9" max="9" width="3.7109375" style="4" customWidth="1"/>
    <col min="10" max="10" width="2.7109375" style="4" customWidth="1"/>
    <col min="11" max="11" width="5.7109375" style="4" customWidth="1"/>
    <col min="12" max="12" width="4.7109375" style="4" customWidth="1"/>
    <col min="13" max="13" width="7.7109375" style="4" customWidth="1"/>
    <col min="14" max="15" width="10.7109375" style="26" customWidth="1"/>
    <col min="16" max="16" width="21.7109375" style="5" customWidth="1"/>
    <col min="17" max="17" width="60.140625" style="3" customWidth="1"/>
    <col min="18" max="1025" width="5.85546875" customWidth="1"/>
  </cols>
  <sheetData>
    <row r="1" spans="1:17" x14ac:dyDescent="0.25">
      <c r="A1" s="6" t="s">
        <v>0</v>
      </c>
      <c r="N1" s="31" t="s">
        <v>267</v>
      </c>
      <c r="O1" s="31" t="s">
        <v>267</v>
      </c>
    </row>
    <row r="2" spans="1:17" s="1" customFormat="1" ht="51.75" customHeight="1" x14ac:dyDescent="0.25">
      <c r="A2" s="7" t="s">
        <v>1</v>
      </c>
      <c r="B2" s="8" t="s">
        <v>2</v>
      </c>
      <c r="C2" s="8" t="s">
        <v>3</v>
      </c>
      <c r="D2" s="8" t="s">
        <v>4</v>
      </c>
      <c r="E2" s="8" t="s">
        <v>5</v>
      </c>
      <c r="F2" s="8" t="s">
        <v>6</v>
      </c>
      <c r="G2" s="7" t="s">
        <v>7</v>
      </c>
      <c r="H2" s="8" t="s">
        <v>8</v>
      </c>
      <c r="I2" s="8" t="s">
        <v>9</v>
      </c>
      <c r="J2" s="8" t="s">
        <v>10</v>
      </c>
      <c r="K2" s="8" t="s">
        <v>11</v>
      </c>
      <c r="L2" s="8" t="s">
        <v>12</v>
      </c>
      <c r="M2" s="8" t="s">
        <v>13</v>
      </c>
      <c r="N2" s="27" t="s">
        <v>14</v>
      </c>
      <c r="O2" s="27" t="s">
        <v>15</v>
      </c>
      <c r="P2" s="9" t="s">
        <v>16</v>
      </c>
      <c r="Q2" s="8" t="s">
        <v>17</v>
      </c>
    </row>
    <row r="3" spans="1:17" s="14" customFormat="1" ht="51.75" customHeight="1" x14ac:dyDescent="0.25">
      <c r="A3" s="10" t="s">
        <v>18</v>
      </c>
      <c r="B3" s="11"/>
      <c r="C3" s="11"/>
      <c r="D3" s="11"/>
      <c r="E3" s="11"/>
      <c r="F3" s="11"/>
      <c r="G3" s="12"/>
      <c r="H3" s="11"/>
      <c r="I3" s="11"/>
      <c r="J3" s="11"/>
      <c r="K3" s="11"/>
      <c r="L3" s="11"/>
      <c r="M3" s="11"/>
      <c r="N3" s="28"/>
      <c r="O3" s="28"/>
      <c r="P3" s="13"/>
      <c r="Q3" s="11"/>
    </row>
    <row r="4" spans="1:17" ht="120" x14ac:dyDescent="0.25">
      <c r="A4" s="15" t="s">
        <v>19</v>
      </c>
      <c r="B4" s="15">
        <v>3</v>
      </c>
      <c r="C4" s="16" t="s">
        <v>20</v>
      </c>
      <c r="D4" s="17" t="s">
        <v>21</v>
      </c>
      <c r="E4" s="18" t="s">
        <v>22</v>
      </c>
      <c r="F4" s="18" t="s">
        <v>23</v>
      </c>
      <c r="G4" s="18"/>
      <c r="H4" s="18">
        <v>1122</v>
      </c>
      <c r="I4" s="18"/>
      <c r="J4" s="18"/>
      <c r="K4" s="18"/>
      <c r="L4" s="18"/>
      <c r="M4" s="18"/>
      <c r="N4" s="29">
        <v>3580000</v>
      </c>
      <c r="O4" s="29"/>
      <c r="P4" s="19" t="s">
        <v>24</v>
      </c>
      <c r="Q4" s="19" t="s">
        <v>268</v>
      </c>
    </row>
    <row r="5" spans="1:17" s="14" customFormat="1" ht="51.75" customHeight="1" x14ac:dyDescent="0.25">
      <c r="A5" s="10" t="s">
        <v>25</v>
      </c>
      <c r="B5" s="11"/>
      <c r="C5" s="11"/>
      <c r="D5" s="11"/>
      <c r="E5" s="11"/>
      <c r="F5" s="11"/>
      <c r="G5" s="12"/>
      <c r="H5" s="11"/>
      <c r="I5" s="11"/>
      <c r="J5" s="11"/>
      <c r="K5" s="11"/>
      <c r="L5" s="11"/>
      <c r="M5" s="11"/>
      <c r="N5" s="28"/>
      <c r="O5" s="28"/>
      <c r="P5" s="13"/>
      <c r="Q5" s="11"/>
    </row>
    <row r="6" spans="1:17" ht="105" x14ac:dyDescent="0.25">
      <c r="A6" s="15" t="s">
        <v>19</v>
      </c>
      <c r="B6" s="15" t="s">
        <v>26</v>
      </c>
      <c r="C6" s="16" t="s">
        <v>27</v>
      </c>
      <c r="D6" s="17" t="s">
        <v>28</v>
      </c>
      <c r="E6" s="18" t="s">
        <v>22</v>
      </c>
      <c r="F6" s="18" t="s">
        <v>23</v>
      </c>
      <c r="G6" s="18" t="s">
        <v>29</v>
      </c>
      <c r="H6" s="18" t="s">
        <v>30</v>
      </c>
      <c r="I6" s="18"/>
      <c r="J6" s="18"/>
      <c r="K6" s="18"/>
      <c r="L6" s="18"/>
      <c r="M6" s="18"/>
      <c r="N6" s="29">
        <v>50000</v>
      </c>
      <c r="O6" s="29"/>
      <c r="P6" s="19" t="s">
        <v>31</v>
      </c>
      <c r="Q6" s="17" t="s">
        <v>32</v>
      </c>
    </row>
    <row r="7" spans="1:17" ht="75" x14ac:dyDescent="0.25">
      <c r="A7" s="15" t="s">
        <v>19</v>
      </c>
      <c r="B7" s="15" t="s">
        <v>33</v>
      </c>
      <c r="C7" s="16" t="s">
        <v>34</v>
      </c>
      <c r="D7" s="17" t="s">
        <v>35</v>
      </c>
      <c r="E7" s="18" t="s">
        <v>22</v>
      </c>
      <c r="F7" s="18" t="s">
        <v>23</v>
      </c>
      <c r="G7" s="18" t="s">
        <v>36</v>
      </c>
      <c r="H7" s="18" t="s">
        <v>37</v>
      </c>
      <c r="I7" s="18"/>
      <c r="J7" s="18"/>
      <c r="K7" s="18"/>
      <c r="L7" s="18"/>
      <c r="M7" s="18" t="s">
        <v>38</v>
      </c>
      <c r="N7" s="29">
        <v>484000</v>
      </c>
      <c r="O7" s="29"/>
      <c r="P7" s="19" t="s">
        <v>39</v>
      </c>
      <c r="Q7" s="17" t="s">
        <v>40</v>
      </c>
    </row>
    <row r="8" spans="1:17" ht="45" x14ac:dyDescent="0.25">
      <c r="A8" s="15" t="s">
        <v>19</v>
      </c>
      <c r="B8" s="15" t="s">
        <v>41</v>
      </c>
      <c r="C8" s="16" t="s">
        <v>42</v>
      </c>
      <c r="D8" s="17" t="s">
        <v>43</v>
      </c>
      <c r="E8" s="18" t="s">
        <v>22</v>
      </c>
      <c r="F8" s="18" t="s">
        <v>23</v>
      </c>
      <c r="G8" s="18" t="s">
        <v>36</v>
      </c>
      <c r="H8" s="18" t="s">
        <v>44</v>
      </c>
      <c r="I8" s="18"/>
      <c r="J8" s="18"/>
      <c r="K8" s="18"/>
      <c r="L8" s="18"/>
      <c r="M8" s="18"/>
      <c r="N8" s="29">
        <v>13000</v>
      </c>
      <c r="O8" s="29"/>
      <c r="P8" s="19" t="s">
        <v>45</v>
      </c>
      <c r="Q8" s="19" t="s">
        <v>46</v>
      </c>
    </row>
    <row r="9" spans="1:17" ht="76.5" customHeight="1" x14ac:dyDescent="0.25">
      <c r="A9" s="15">
        <v>3</v>
      </c>
      <c r="B9" s="15">
        <v>804</v>
      </c>
      <c r="C9" s="16" t="s">
        <v>20</v>
      </c>
      <c r="D9" s="17" t="s">
        <v>322</v>
      </c>
      <c r="E9" s="18">
        <v>231</v>
      </c>
      <c r="F9" s="20" t="s">
        <v>23</v>
      </c>
      <c r="G9" s="20" t="s">
        <v>49</v>
      </c>
      <c r="H9" s="20" t="s">
        <v>44</v>
      </c>
      <c r="I9" s="20"/>
      <c r="J9" s="20"/>
      <c r="K9" s="20"/>
      <c r="L9" s="20"/>
      <c r="M9" s="20"/>
      <c r="N9" s="29">
        <v>-800000</v>
      </c>
      <c r="O9" s="29"/>
      <c r="P9" s="37" t="s">
        <v>319</v>
      </c>
      <c r="Q9" s="17" t="s">
        <v>320</v>
      </c>
    </row>
    <row r="10" spans="1:17" ht="45" x14ac:dyDescent="0.25">
      <c r="A10" s="15" t="s">
        <v>19</v>
      </c>
      <c r="B10" s="15" t="s">
        <v>47</v>
      </c>
      <c r="C10" s="16" t="s">
        <v>20</v>
      </c>
      <c r="D10" s="17" t="s">
        <v>48</v>
      </c>
      <c r="E10" s="18" t="s">
        <v>22</v>
      </c>
      <c r="F10" s="18" t="s">
        <v>23</v>
      </c>
      <c r="G10" s="18" t="s">
        <v>49</v>
      </c>
      <c r="H10" s="18" t="s">
        <v>50</v>
      </c>
      <c r="I10" s="18"/>
      <c r="J10" s="18"/>
      <c r="K10" s="18"/>
      <c r="L10" s="18"/>
      <c r="M10" s="18"/>
      <c r="N10" s="29">
        <v>87000</v>
      </c>
      <c r="O10" s="29"/>
      <c r="P10" s="19" t="s">
        <v>51</v>
      </c>
      <c r="Q10" s="17" t="s">
        <v>52</v>
      </c>
    </row>
    <row r="11" spans="1:17" ht="75" x14ac:dyDescent="0.25">
      <c r="A11" s="15">
        <v>3</v>
      </c>
      <c r="B11" s="15">
        <v>804</v>
      </c>
      <c r="C11" s="16" t="s">
        <v>20</v>
      </c>
      <c r="D11" s="17" t="s">
        <v>323</v>
      </c>
      <c r="E11" s="20" t="s">
        <v>22</v>
      </c>
      <c r="F11" s="20" t="s">
        <v>23</v>
      </c>
      <c r="G11" s="20" t="s">
        <v>318</v>
      </c>
      <c r="H11" s="20" t="s">
        <v>44</v>
      </c>
      <c r="I11" s="20"/>
      <c r="J11" s="20"/>
      <c r="K11" s="20"/>
      <c r="L11" s="20"/>
      <c r="M11" s="20"/>
      <c r="N11" s="29">
        <v>800000</v>
      </c>
      <c r="O11" s="29"/>
      <c r="P11" s="37" t="s">
        <v>319</v>
      </c>
      <c r="Q11" s="17" t="s">
        <v>321</v>
      </c>
    </row>
    <row r="12" spans="1:17" s="14" customFormat="1" ht="51.75" customHeight="1" x14ac:dyDescent="0.25">
      <c r="A12" s="10" t="s">
        <v>53</v>
      </c>
      <c r="B12" s="11"/>
      <c r="C12" s="11"/>
      <c r="D12" s="11"/>
      <c r="E12" s="11"/>
      <c r="F12" s="11"/>
      <c r="G12" s="12"/>
      <c r="H12" s="11"/>
      <c r="I12" s="11"/>
      <c r="J12" s="11"/>
      <c r="K12" s="11"/>
      <c r="L12" s="11"/>
      <c r="M12" s="11"/>
      <c r="N12" s="28"/>
      <c r="O12" s="28"/>
      <c r="P12" s="13"/>
      <c r="Q12" s="11"/>
    </row>
    <row r="13" spans="1:17" ht="60" x14ac:dyDescent="0.25">
      <c r="A13" s="15" t="s">
        <v>19</v>
      </c>
      <c r="B13" s="15" t="s">
        <v>41</v>
      </c>
      <c r="C13" s="16" t="s">
        <v>42</v>
      </c>
      <c r="D13" s="17" t="s">
        <v>54</v>
      </c>
      <c r="E13" s="18" t="s">
        <v>22</v>
      </c>
      <c r="F13" s="18" t="s">
        <v>23</v>
      </c>
      <c r="G13" s="18" t="s">
        <v>55</v>
      </c>
      <c r="H13" s="18" t="s">
        <v>56</v>
      </c>
      <c r="I13" s="18"/>
      <c r="J13" s="18"/>
      <c r="K13" s="18"/>
      <c r="L13" s="18"/>
      <c r="M13" s="18" t="s">
        <v>57</v>
      </c>
      <c r="N13" s="29">
        <v>30000</v>
      </c>
      <c r="O13" s="29"/>
      <c r="P13" s="19" t="s">
        <v>58</v>
      </c>
      <c r="Q13" s="17" t="s">
        <v>59</v>
      </c>
    </row>
    <row r="14" spans="1:17" ht="60" x14ac:dyDescent="0.25">
      <c r="A14" s="15" t="s">
        <v>19</v>
      </c>
      <c r="B14" s="15" t="s">
        <v>41</v>
      </c>
      <c r="C14" s="16" t="s">
        <v>42</v>
      </c>
      <c r="D14" s="17" t="s">
        <v>60</v>
      </c>
      <c r="E14" s="18" t="s">
        <v>22</v>
      </c>
      <c r="F14" s="18" t="s">
        <v>23</v>
      </c>
      <c r="G14" s="18" t="s">
        <v>36</v>
      </c>
      <c r="H14" s="18" t="s">
        <v>61</v>
      </c>
      <c r="I14" s="18"/>
      <c r="J14" s="18"/>
      <c r="K14" s="18"/>
      <c r="L14" s="18"/>
      <c r="M14" s="18"/>
      <c r="N14" s="29">
        <v>1000000</v>
      </c>
      <c r="O14" s="29"/>
      <c r="P14" s="19" t="s">
        <v>62</v>
      </c>
      <c r="Q14" s="17" t="s">
        <v>269</v>
      </c>
    </row>
    <row r="15" spans="1:17" s="14" customFormat="1" ht="51.75" customHeight="1" x14ac:dyDescent="0.25">
      <c r="A15" s="10" t="s">
        <v>63</v>
      </c>
      <c r="B15" s="11"/>
      <c r="C15" s="11"/>
      <c r="D15" s="11"/>
      <c r="E15" s="11"/>
      <c r="F15" s="11"/>
      <c r="G15" s="12"/>
      <c r="H15" s="11"/>
      <c r="I15" s="11"/>
      <c r="J15" s="11"/>
      <c r="K15" s="11"/>
      <c r="L15" s="11"/>
      <c r="M15" s="11"/>
      <c r="N15" s="28"/>
      <c r="O15" s="28"/>
      <c r="P15" s="13"/>
      <c r="Q15" s="11"/>
    </row>
    <row r="16" spans="1:17" ht="105" x14ac:dyDescent="0.25">
      <c r="A16" s="15" t="s">
        <v>19</v>
      </c>
      <c r="B16" s="15" t="s">
        <v>33</v>
      </c>
      <c r="C16" s="16" t="s">
        <v>34</v>
      </c>
      <c r="D16" s="17" t="s">
        <v>64</v>
      </c>
      <c r="E16" s="18" t="s">
        <v>22</v>
      </c>
      <c r="F16" s="18" t="s">
        <v>65</v>
      </c>
      <c r="G16" s="18" t="s">
        <v>66</v>
      </c>
      <c r="H16" s="18" t="s">
        <v>67</v>
      </c>
      <c r="I16" s="18"/>
      <c r="J16" s="18"/>
      <c r="K16" s="18"/>
      <c r="L16" s="18" t="s">
        <v>68</v>
      </c>
      <c r="M16" s="18"/>
      <c r="N16" s="29"/>
      <c r="O16" s="29">
        <v>566000</v>
      </c>
      <c r="P16" s="19" t="s">
        <v>69</v>
      </c>
      <c r="Q16" s="17" t="s">
        <v>70</v>
      </c>
    </row>
    <row r="17" spans="1:18" ht="45" x14ac:dyDescent="0.25">
      <c r="A17" s="15" t="s">
        <v>19</v>
      </c>
      <c r="B17" s="15" t="s">
        <v>41</v>
      </c>
      <c r="C17" s="16" t="s">
        <v>42</v>
      </c>
      <c r="D17" s="17" t="s">
        <v>71</v>
      </c>
      <c r="E17" s="18" t="s">
        <v>22</v>
      </c>
      <c r="F17" s="18" t="s">
        <v>65</v>
      </c>
      <c r="G17" s="18" t="s">
        <v>72</v>
      </c>
      <c r="H17" s="18" t="s">
        <v>73</v>
      </c>
      <c r="I17" s="18"/>
      <c r="J17" s="18"/>
      <c r="K17" s="18"/>
      <c r="L17" s="18" t="s">
        <v>74</v>
      </c>
      <c r="M17" s="18"/>
      <c r="N17" s="29"/>
      <c r="O17" s="29">
        <v>4000000</v>
      </c>
      <c r="P17" s="19" t="s">
        <v>75</v>
      </c>
      <c r="Q17" s="17" t="s">
        <v>76</v>
      </c>
    </row>
    <row r="18" spans="1:18" ht="75" x14ac:dyDescent="0.25">
      <c r="A18" s="15">
        <v>3</v>
      </c>
      <c r="B18" s="15">
        <v>16</v>
      </c>
      <c r="C18" s="16" t="s">
        <v>146</v>
      </c>
      <c r="D18" s="17" t="s">
        <v>296</v>
      </c>
      <c r="E18" s="18">
        <v>231</v>
      </c>
      <c r="F18" s="20" t="s">
        <v>65</v>
      </c>
      <c r="G18" s="18">
        <v>2292</v>
      </c>
      <c r="H18" s="18">
        <v>5323</v>
      </c>
      <c r="I18" s="18"/>
      <c r="J18" s="18"/>
      <c r="K18" s="18"/>
      <c r="L18" s="20" t="s">
        <v>152</v>
      </c>
      <c r="M18" s="18"/>
      <c r="N18" s="29"/>
      <c r="O18" s="29">
        <v>60000</v>
      </c>
      <c r="P18" s="33" t="s">
        <v>75</v>
      </c>
      <c r="Q18" s="17" t="s">
        <v>297</v>
      </c>
    </row>
    <row r="19" spans="1:18" ht="60" x14ac:dyDescent="0.25">
      <c r="A19" s="15">
        <v>3</v>
      </c>
      <c r="B19" s="15">
        <v>16</v>
      </c>
      <c r="C19" s="16" t="s">
        <v>146</v>
      </c>
      <c r="D19" s="17" t="s">
        <v>296</v>
      </c>
      <c r="E19" s="18">
        <v>231</v>
      </c>
      <c r="F19" s="20" t="s">
        <v>65</v>
      </c>
      <c r="G19" s="18">
        <v>2292</v>
      </c>
      <c r="H19" s="18">
        <v>5169</v>
      </c>
      <c r="I19" s="18"/>
      <c r="J19" s="18"/>
      <c r="K19" s="18"/>
      <c r="L19" s="20" t="s">
        <v>152</v>
      </c>
      <c r="M19" s="18"/>
      <c r="N19" s="29"/>
      <c r="O19" s="29">
        <v>60000</v>
      </c>
      <c r="P19" s="33" t="s">
        <v>75</v>
      </c>
      <c r="Q19" s="17" t="s">
        <v>298</v>
      </c>
    </row>
    <row r="20" spans="1:18" ht="60" x14ac:dyDescent="0.25">
      <c r="A20" s="15" t="s">
        <v>19</v>
      </c>
      <c r="B20" s="15" t="s">
        <v>77</v>
      </c>
      <c r="C20" s="16" t="s">
        <v>42</v>
      </c>
      <c r="D20" s="17" t="s">
        <v>78</v>
      </c>
      <c r="E20" s="18" t="s">
        <v>22</v>
      </c>
      <c r="F20" s="18" t="s">
        <v>65</v>
      </c>
      <c r="G20" s="18" t="s">
        <v>30</v>
      </c>
      <c r="H20" s="18" t="s">
        <v>73</v>
      </c>
      <c r="I20" s="18"/>
      <c r="J20" s="18"/>
      <c r="K20" s="18"/>
      <c r="L20" s="18" t="s">
        <v>74</v>
      </c>
      <c r="M20" s="18"/>
      <c r="N20" s="29"/>
      <c r="O20" s="29">
        <v>100000</v>
      </c>
      <c r="P20" s="19" t="s">
        <v>75</v>
      </c>
      <c r="Q20" s="17" t="s">
        <v>270</v>
      </c>
    </row>
    <row r="21" spans="1:18" ht="120" x14ac:dyDescent="0.25">
      <c r="A21" s="15" t="s">
        <v>19</v>
      </c>
      <c r="B21" s="15" t="s">
        <v>33</v>
      </c>
      <c r="C21" s="16" t="s">
        <v>34</v>
      </c>
      <c r="D21" s="17" t="s">
        <v>79</v>
      </c>
      <c r="E21" s="18" t="s">
        <v>22</v>
      </c>
      <c r="F21" s="18" t="s">
        <v>65</v>
      </c>
      <c r="G21" s="18" t="s">
        <v>80</v>
      </c>
      <c r="H21" s="18" t="s">
        <v>67</v>
      </c>
      <c r="I21" s="18"/>
      <c r="J21" s="18"/>
      <c r="K21" s="18"/>
      <c r="L21" s="18" t="s">
        <v>68</v>
      </c>
      <c r="M21" s="18"/>
      <c r="N21" s="29"/>
      <c r="O21" s="29">
        <v>80000</v>
      </c>
      <c r="P21" s="19" t="s">
        <v>81</v>
      </c>
      <c r="Q21" s="17" t="s">
        <v>82</v>
      </c>
    </row>
    <row r="22" spans="1:18" ht="102" customHeight="1" x14ac:dyDescent="0.25">
      <c r="A22" s="15">
        <v>3</v>
      </c>
      <c r="B22" s="15">
        <v>12</v>
      </c>
      <c r="C22" s="16" t="s">
        <v>86</v>
      </c>
      <c r="D22" s="19" t="s">
        <v>87</v>
      </c>
      <c r="E22" s="18">
        <v>231</v>
      </c>
      <c r="F22" s="18">
        <v>800</v>
      </c>
      <c r="G22" s="18">
        <v>3314</v>
      </c>
      <c r="H22" s="18">
        <v>5154</v>
      </c>
      <c r="I22" s="18"/>
      <c r="J22" s="18"/>
      <c r="K22" s="18"/>
      <c r="L22" s="20" t="s">
        <v>88</v>
      </c>
      <c r="M22" s="18"/>
      <c r="N22" s="29"/>
      <c r="O22" s="29">
        <v>53000</v>
      </c>
      <c r="P22" s="19" t="s">
        <v>75</v>
      </c>
      <c r="Q22" s="17" t="s">
        <v>271</v>
      </c>
    </row>
    <row r="23" spans="1:18" ht="60" x14ac:dyDescent="0.25">
      <c r="A23" s="15" t="s">
        <v>19</v>
      </c>
      <c r="B23" s="15" t="s">
        <v>89</v>
      </c>
      <c r="C23" s="16" t="s">
        <v>27</v>
      </c>
      <c r="D23" s="17" t="s">
        <v>90</v>
      </c>
      <c r="E23" s="18" t="s">
        <v>22</v>
      </c>
      <c r="F23" s="18" t="s">
        <v>65</v>
      </c>
      <c r="G23" s="18" t="s">
        <v>29</v>
      </c>
      <c r="H23" s="18" t="s">
        <v>91</v>
      </c>
      <c r="I23" s="18"/>
      <c r="J23" s="18"/>
      <c r="K23" s="18"/>
      <c r="L23" s="18"/>
      <c r="M23" s="18" t="s">
        <v>92</v>
      </c>
      <c r="N23" s="29"/>
      <c r="O23" s="29">
        <v>-20000</v>
      </c>
      <c r="P23" s="19" t="s">
        <v>93</v>
      </c>
      <c r="Q23" s="17" t="s">
        <v>94</v>
      </c>
    </row>
    <row r="24" spans="1:18" ht="60" x14ac:dyDescent="0.25">
      <c r="A24" s="15" t="s">
        <v>19</v>
      </c>
      <c r="B24" s="15" t="s">
        <v>77</v>
      </c>
      <c r="C24" s="16" t="s">
        <v>42</v>
      </c>
      <c r="D24" s="17" t="s">
        <v>95</v>
      </c>
      <c r="E24" s="18" t="s">
        <v>22</v>
      </c>
      <c r="F24" s="18" t="s">
        <v>65</v>
      </c>
      <c r="G24" s="18" t="s">
        <v>96</v>
      </c>
      <c r="H24" s="18" t="s">
        <v>97</v>
      </c>
      <c r="I24" s="18"/>
      <c r="J24" s="18"/>
      <c r="K24" s="18"/>
      <c r="L24" s="18" t="s">
        <v>74</v>
      </c>
      <c r="M24" s="18" t="s">
        <v>98</v>
      </c>
      <c r="N24" s="29"/>
      <c r="O24" s="29">
        <v>152000</v>
      </c>
      <c r="P24" s="19" t="s">
        <v>99</v>
      </c>
      <c r="Q24" s="19" t="s">
        <v>100</v>
      </c>
    </row>
    <row r="25" spans="1:18" ht="30" x14ac:dyDescent="0.25">
      <c r="A25" s="15">
        <v>3</v>
      </c>
      <c r="B25" s="15">
        <v>16</v>
      </c>
      <c r="C25" s="16" t="s">
        <v>42</v>
      </c>
      <c r="D25" s="17" t="s">
        <v>299</v>
      </c>
      <c r="E25" s="18">
        <v>231</v>
      </c>
      <c r="F25" s="20" t="s">
        <v>65</v>
      </c>
      <c r="G25" s="18">
        <v>3322</v>
      </c>
      <c r="H25" s="18">
        <v>5171</v>
      </c>
      <c r="I25" s="18"/>
      <c r="J25" s="18"/>
      <c r="K25" s="18"/>
      <c r="L25" s="20" t="s">
        <v>74</v>
      </c>
      <c r="M25" s="18"/>
      <c r="N25" s="29"/>
      <c r="O25" s="29">
        <v>250000</v>
      </c>
      <c r="P25" s="33" t="s">
        <v>85</v>
      </c>
      <c r="Q25" s="33" t="s">
        <v>300</v>
      </c>
    </row>
    <row r="26" spans="1:18" ht="67.5" customHeight="1" x14ac:dyDescent="0.25">
      <c r="A26" s="15" t="s">
        <v>19</v>
      </c>
      <c r="B26" s="15" t="s">
        <v>101</v>
      </c>
      <c r="C26" s="16" t="s">
        <v>102</v>
      </c>
      <c r="D26" s="41" t="s">
        <v>103</v>
      </c>
      <c r="E26" s="18" t="s">
        <v>22</v>
      </c>
      <c r="F26" s="18" t="s">
        <v>104</v>
      </c>
      <c r="G26" s="18" t="s">
        <v>105</v>
      </c>
      <c r="H26" s="18" t="s">
        <v>67</v>
      </c>
      <c r="I26" s="18"/>
      <c r="J26" s="18"/>
      <c r="K26" s="18"/>
      <c r="L26" s="18" t="s">
        <v>65</v>
      </c>
      <c r="M26" s="18"/>
      <c r="N26" s="29"/>
      <c r="O26" s="29">
        <v>4000000</v>
      </c>
      <c r="P26" s="17" t="s">
        <v>106</v>
      </c>
      <c r="Q26" s="41" t="s">
        <v>107</v>
      </c>
    </row>
    <row r="27" spans="1:18" ht="58.5" customHeight="1" x14ac:dyDescent="0.25">
      <c r="A27" s="15" t="s">
        <v>19</v>
      </c>
      <c r="B27" s="15" t="s">
        <v>101</v>
      </c>
      <c r="C27" s="16" t="s">
        <v>102</v>
      </c>
      <c r="D27" s="41"/>
      <c r="E27" s="18" t="s">
        <v>22</v>
      </c>
      <c r="F27" s="18" t="s">
        <v>104</v>
      </c>
      <c r="G27" s="18" t="s">
        <v>105</v>
      </c>
      <c r="H27" s="18" t="s">
        <v>73</v>
      </c>
      <c r="I27" s="18"/>
      <c r="J27" s="18"/>
      <c r="K27" s="18"/>
      <c r="L27" s="18" t="s">
        <v>65</v>
      </c>
      <c r="M27" s="18"/>
      <c r="N27" s="29"/>
      <c r="O27" s="29">
        <v>2190000</v>
      </c>
      <c r="P27" s="17" t="s">
        <v>108</v>
      </c>
      <c r="Q27" s="41"/>
    </row>
    <row r="28" spans="1:18" ht="58.5" customHeight="1" x14ac:dyDescent="0.25">
      <c r="A28" s="15">
        <v>3</v>
      </c>
      <c r="B28" s="15">
        <v>18</v>
      </c>
      <c r="C28" s="16" t="s">
        <v>34</v>
      </c>
      <c r="D28" s="35" t="s">
        <v>314</v>
      </c>
      <c r="E28" s="20" t="s">
        <v>22</v>
      </c>
      <c r="F28" s="20" t="s">
        <v>65</v>
      </c>
      <c r="G28" s="20" t="s">
        <v>315</v>
      </c>
      <c r="H28" s="20" t="s">
        <v>67</v>
      </c>
      <c r="I28" s="20"/>
      <c r="J28" s="20"/>
      <c r="K28" s="20"/>
      <c r="L28" s="20" t="s">
        <v>68</v>
      </c>
      <c r="M28" s="20" t="s">
        <v>316</v>
      </c>
      <c r="N28" s="39"/>
      <c r="O28" s="29">
        <v>30000</v>
      </c>
      <c r="P28" s="38" t="s">
        <v>317</v>
      </c>
      <c r="Q28" s="17" t="s">
        <v>309</v>
      </c>
    </row>
    <row r="29" spans="1:18" ht="108" customHeight="1" x14ac:dyDescent="0.25">
      <c r="A29" s="15" t="s">
        <v>19</v>
      </c>
      <c r="B29" s="15" t="s">
        <v>33</v>
      </c>
      <c r="C29" s="16" t="s">
        <v>34</v>
      </c>
      <c r="D29" s="42" t="s">
        <v>109</v>
      </c>
      <c r="E29" s="18" t="s">
        <v>22</v>
      </c>
      <c r="F29" s="18" t="s">
        <v>65</v>
      </c>
      <c r="G29" s="18" t="s">
        <v>36</v>
      </c>
      <c r="H29" s="18" t="s">
        <v>83</v>
      </c>
      <c r="I29" s="18"/>
      <c r="J29" s="18"/>
      <c r="K29" s="18"/>
      <c r="L29" s="18" t="s">
        <v>68</v>
      </c>
      <c r="M29" s="18" t="s">
        <v>38</v>
      </c>
      <c r="N29" s="29"/>
      <c r="O29" s="29">
        <v>100000</v>
      </c>
      <c r="P29" s="42" t="s">
        <v>84</v>
      </c>
      <c r="Q29" s="17" t="s">
        <v>272</v>
      </c>
    </row>
    <row r="30" spans="1:18" ht="90" x14ac:dyDescent="0.25">
      <c r="A30" s="15" t="s">
        <v>19</v>
      </c>
      <c r="B30" s="15" t="s">
        <v>33</v>
      </c>
      <c r="C30" s="16" t="s">
        <v>34</v>
      </c>
      <c r="D30" s="43"/>
      <c r="E30" s="18" t="s">
        <v>22</v>
      </c>
      <c r="F30" s="18" t="s">
        <v>65</v>
      </c>
      <c r="G30" s="18" t="s">
        <v>36</v>
      </c>
      <c r="H30" s="18" t="s">
        <v>83</v>
      </c>
      <c r="I30" s="18"/>
      <c r="J30" s="18"/>
      <c r="K30" s="18"/>
      <c r="L30" s="18" t="s">
        <v>68</v>
      </c>
      <c r="M30" s="18" t="s">
        <v>38</v>
      </c>
      <c r="N30" s="29"/>
      <c r="O30" s="29">
        <v>120000</v>
      </c>
      <c r="P30" s="43"/>
      <c r="Q30" s="17" t="s">
        <v>273</v>
      </c>
    </row>
    <row r="31" spans="1:18" ht="300" x14ac:dyDescent="0.25">
      <c r="A31" s="15" t="s">
        <v>19</v>
      </c>
      <c r="B31" s="15" t="s">
        <v>33</v>
      </c>
      <c r="C31" s="16" t="s">
        <v>34</v>
      </c>
      <c r="D31" s="17" t="s">
        <v>294</v>
      </c>
      <c r="E31" s="18" t="s">
        <v>22</v>
      </c>
      <c r="F31" s="18" t="s">
        <v>65</v>
      </c>
      <c r="G31" s="18" t="s">
        <v>36</v>
      </c>
      <c r="H31" s="18" t="s">
        <v>83</v>
      </c>
      <c r="I31" s="18"/>
      <c r="J31" s="18"/>
      <c r="K31" s="18"/>
      <c r="L31" s="18" t="s">
        <v>68</v>
      </c>
      <c r="M31" s="18" t="s">
        <v>38</v>
      </c>
      <c r="N31" s="29"/>
      <c r="O31" s="29">
        <v>500000</v>
      </c>
      <c r="P31" s="17" t="s">
        <v>295</v>
      </c>
      <c r="Q31" s="17" t="s">
        <v>274</v>
      </c>
      <c r="R31" s="21"/>
    </row>
    <row r="32" spans="1:18" ht="90" x14ac:dyDescent="0.25">
      <c r="A32" s="15" t="s">
        <v>19</v>
      </c>
      <c r="B32" s="15" t="s">
        <v>33</v>
      </c>
      <c r="C32" s="16" t="s">
        <v>34</v>
      </c>
      <c r="D32" s="17" t="s">
        <v>110</v>
      </c>
      <c r="E32" s="18" t="s">
        <v>22</v>
      </c>
      <c r="F32" s="18" t="s">
        <v>65</v>
      </c>
      <c r="G32" s="18" t="s">
        <v>49</v>
      </c>
      <c r="H32" s="18" t="s">
        <v>67</v>
      </c>
      <c r="I32" s="18"/>
      <c r="J32" s="18"/>
      <c r="K32" s="18"/>
      <c r="L32" s="18" t="s">
        <v>68</v>
      </c>
      <c r="M32" s="18" t="s">
        <v>111</v>
      </c>
      <c r="N32" s="29"/>
      <c r="O32" s="29">
        <v>66000</v>
      </c>
      <c r="P32" s="19" t="s">
        <v>81</v>
      </c>
      <c r="Q32" s="17" t="s">
        <v>112</v>
      </c>
      <c r="R32" s="21"/>
    </row>
    <row r="33" spans="1:17" ht="45" customHeight="1" x14ac:dyDescent="0.25">
      <c r="A33" s="15" t="s">
        <v>19</v>
      </c>
      <c r="B33" s="15" t="s">
        <v>47</v>
      </c>
      <c r="C33" s="16" t="s">
        <v>20</v>
      </c>
      <c r="D33" s="17" t="s">
        <v>114</v>
      </c>
      <c r="E33" s="18" t="s">
        <v>22</v>
      </c>
      <c r="F33" s="18" t="s">
        <v>65</v>
      </c>
      <c r="G33" s="18" t="s">
        <v>115</v>
      </c>
      <c r="H33" s="18" t="s">
        <v>116</v>
      </c>
      <c r="I33" s="18"/>
      <c r="J33" s="18"/>
      <c r="K33" s="18"/>
      <c r="L33" s="18"/>
      <c r="M33" s="18"/>
      <c r="N33" s="29"/>
      <c r="O33" s="29">
        <v>-19000</v>
      </c>
      <c r="P33" s="41" t="s">
        <v>117</v>
      </c>
      <c r="Q33" s="17" t="s">
        <v>118</v>
      </c>
    </row>
    <row r="34" spans="1:17" ht="45" customHeight="1" x14ac:dyDescent="0.25">
      <c r="A34" s="15" t="s">
        <v>19</v>
      </c>
      <c r="B34" s="15" t="s">
        <v>47</v>
      </c>
      <c r="C34" s="16" t="s">
        <v>20</v>
      </c>
      <c r="D34" s="17" t="s">
        <v>119</v>
      </c>
      <c r="E34" s="18" t="s">
        <v>22</v>
      </c>
      <c r="F34" s="18" t="s">
        <v>65</v>
      </c>
      <c r="G34" s="18" t="s">
        <v>120</v>
      </c>
      <c r="H34" s="18" t="s">
        <v>121</v>
      </c>
      <c r="I34" s="18"/>
      <c r="J34" s="18"/>
      <c r="K34" s="18"/>
      <c r="L34" s="18"/>
      <c r="M34" s="18"/>
      <c r="N34" s="29"/>
      <c r="O34" s="29">
        <v>19000</v>
      </c>
      <c r="P34" s="41"/>
      <c r="Q34" s="17" t="s">
        <v>122</v>
      </c>
    </row>
    <row r="35" spans="1:17" ht="45" customHeight="1" x14ac:dyDescent="0.25">
      <c r="A35" s="15">
        <v>3</v>
      </c>
      <c r="B35" s="15">
        <v>19</v>
      </c>
      <c r="C35" s="16" t="s">
        <v>326</v>
      </c>
      <c r="D35" s="17" t="s">
        <v>325</v>
      </c>
      <c r="E35" s="18">
        <v>231</v>
      </c>
      <c r="F35" s="18">
        <v>800</v>
      </c>
      <c r="G35" s="18">
        <v>5272</v>
      </c>
      <c r="H35" s="18">
        <v>5901</v>
      </c>
      <c r="I35" s="18"/>
      <c r="J35" s="18"/>
      <c r="K35" s="18"/>
      <c r="L35" s="18">
        <v>400</v>
      </c>
      <c r="M35" s="18"/>
      <c r="N35" s="29"/>
      <c r="O35" s="29">
        <v>80000</v>
      </c>
      <c r="P35" s="40" t="s">
        <v>75</v>
      </c>
      <c r="Q35" s="17" t="s">
        <v>327</v>
      </c>
    </row>
    <row r="36" spans="1:17" ht="299.25" customHeight="1" x14ac:dyDescent="0.25">
      <c r="A36" s="15" t="s">
        <v>19</v>
      </c>
      <c r="B36" s="15" t="s">
        <v>123</v>
      </c>
      <c r="C36" s="16" t="s">
        <v>124</v>
      </c>
      <c r="D36" s="17" t="s">
        <v>125</v>
      </c>
      <c r="E36" s="18" t="s">
        <v>22</v>
      </c>
      <c r="F36" s="18" t="s">
        <v>65</v>
      </c>
      <c r="G36" s="18" t="s">
        <v>126</v>
      </c>
      <c r="H36" s="18" t="s">
        <v>127</v>
      </c>
      <c r="I36" s="18"/>
      <c r="J36" s="18"/>
      <c r="K36" s="18"/>
      <c r="L36" s="18"/>
      <c r="M36" s="18"/>
      <c r="N36" s="29"/>
      <c r="O36" s="29">
        <v>247000</v>
      </c>
      <c r="P36" s="19" t="s">
        <v>128</v>
      </c>
      <c r="Q36" s="17" t="s">
        <v>275</v>
      </c>
    </row>
    <row r="37" spans="1:17" ht="30" customHeight="1" x14ac:dyDescent="0.25">
      <c r="A37" s="15" t="s">
        <v>19</v>
      </c>
      <c r="B37" s="15" t="s">
        <v>123</v>
      </c>
      <c r="C37" s="16" t="s">
        <v>124</v>
      </c>
      <c r="D37" s="41" t="s">
        <v>129</v>
      </c>
      <c r="E37" s="18" t="s">
        <v>22</v>
      </c>
      <c r="F37" s="18" t="s">
        <v>65</v>
      </c>
      <c r="G37" s="18" t="s">
        <v>126</v>
      </c>
      <c r="H37" s="18" t="s">
        <v>130</v>
      </c>
      <c r="I37" s="18"/>
      <c r="J37" s="18"/>
      <c r="K37" s="18"/>
      <c r="L37" s="18"/>
      <c r="M37" s="18"/>
      <c r="N37" s="29"/>
      <c r="O37" s="29">
        <v>62000</v>
      </c>
      <c r="P37" s="41" t="s">
        <v>131</v>
      </c>
      <c r="Q37" s="17" t="s">
        <v>132</v>
      </c>
    </row>
    <row r="38" spans="1:17" ht="45" x14ac:dyDescent="0.25">
      <c r="A38" s="15" t="s">
        <v>19</v>
      </c>
      <c r="B38" s="15" t="s">
        <v>123</v>
      </c>
      <c r="C38" s="16" t="s">
        <v>124</v>
      </c>
      <c r="D38" s="41"/>
      <c r="E38" s="18" t="s">
        <v>22</v>
      </c>
      <c r="F38" s="18" t="s">
        <v>65</v>
      </c>
      <c r="G38" s="18" t="s">
        <v>126</v>
      </c>
      <c r="H38" s="18" t="s">
        <v>133</v>
      </c>
      <c r="I38" s="18"/>
      <c r="J38" s="18"/>
      <c r="K38" s="18"/>
      <c r="L38" s="18"/>
      <c r="M38" s="18"/>
      <c r="N38" s="29"/>
      <c r="O38" s="29">
        <v>23000</v>
      </c>
      <c r="P38" s="41"/>
      <c r="Q38" s="17" t="s">
        <v>134</v>
      </c>
    </row>
    <row r="39" spans="1:17" ht="30" x14ac:dyDescent="0.25">
      <c r="A39" s="15" t="s">
        <v>19</v>
      </c>
      <c r="B39" s="15" t="s">
        <v>123</v>
      </c>
      <c r="C39" s="16" t="s">
        <v>124</v>
      </c>
      <c r="D39" s="17" t="s">
        <v>135</v>
      </c>
      <c r="E39" s="18" t="s">
        <v>22</v>
      </c>
      <c r="F39" s="18" t="s">
        <v>65</v>
      </c>
      <c r="G39" s="18" t="s">
        <v>126</v>
      </c>
      <c r="H39" s="18" t="s">
        <v>136</v>
      </c>
      <c r="I39" s="18"/>
      <c r="J39" s="18"/>
      <c r="K39" s="18"/>
      <c r="L39" s="18"/>
      <c r="M39" s="18"/>
      <c r="N39" s="29"/>
      <c r="O39" s="29">
        <v>5000</v>
      </c>
      <c r="P39" s="19" t="s">
        <v>131</v>
      </c>
      <c r="Q39" s="17" t="s">
        <v>137</v>
      </c>
    </row>
    <row r="40" spans="1:17" ht="75" x14ac:dyDescent="0.25">
      <c r="A40" s="15">
        <v>3</v>
      </c>
      <c r="B40" s="15">
        <v>17</v>
      </c>
      <c r="C40" s="16" t="s">
        <v>124</v>
      </c>
      <c r="D40" s="17" t="s">
        <v>305</v>
      </c>
      <c r="E40" s="18">
        <v>231</v>
      </c>
      <c r="F40" s="20" t="s">
        <v>65</v>
      </c>
      <c r="G40" s="20" t="s">
        <v>126</v>
      </c>
      <c r="H40" s="20" t="s">
        <v>113</v>
      </c>
      <c r="I40" s="20"/>
      <c r="J40" s="20"/>
      <c r="K40" s="20"/>
      <c r="L40" s="20" t="s">
        <v>258</v>
      </c>
      <c r="M40" s="20"/>
      <c r="N40" s="36"/>
      <c r="O40" s="29">
        <v>-11000</v>
      </c>
      <c r="P40" s="34" t="s">
        <v>302</v>
      </c>
      <c r="Q40" s="17" t="s">
        <v>306</v>
      </c>
    </row>
    <row r="41" spans="1:17" ht="45" x14ac:dyDescent="0.25">
      <c r="A41" s="15" t="s">
        <v>19</v>
      </c>
      <c r="B41" s="15" t="s">
        <v>19</v>
      </c>
      <c r="C41" s="16" t="s">
        <v>138</v>
      </c>
      <c r="D41" s="17" t="s">
        <v>139</v>
      </c>
      <c r="E41" s="18" t="s">
        <v>22</v>
      </c>
      <c r="F41" s="18" t="s">
        <v>65</v>
      </c>
      <c r="G41" s="18" t="s">
        <v>140</v>
      </c>
      <c r="H41" s="18" t="s">
        <v>67</v>
      </c>
      <c r="I41" s="18"/>
      <c r="J41" s="18"/>
      <c r="K41" s="18"/>
      <c r="L41" s="18" t="s">
        <v>141</v>
      </c>
      <c r="M41" s="18"/>
      <c r="N41" s="29"/>
      <c r="O41" s="29">
        <v>170000</v>
      </c>
      <c r="P41" s="19" t="s">
        <v>75</v>
      </c>
      <c r="Q41" s="17" t="s">
        <v>142</v>
      </c>
    </row>
    <row r="42" spans="1:17" ht="56.85" customHeight="1" x14ac:dyDescent="0.25">
      <c r="A42" s="15" t="s">
        <v>19</v>
      </c>
      <c r="B42" s="15" t="s">
        <v>89</v>
      </c>
      <c r="C42" s="16" t="s">
        <v>27</v>
      </c>
      <c r="D42" s="41" t="s">
        <v>143</v>
      </c>
      <c r="E42" s="18" t="s">
        <v>22</v>
      </c>
      <c r="F42" s="18" t="s">
        <v>65</v>
      </c>
      <c r="G42" s="18" t="s">
        <v>140</v>
      </c>
      <c r="H42" s="18" t="s">
        <v>127</v>
      </c>
      <c r="I42" s="18"/>
      <c r="J42" s="18"/>
      <c r="K42" s="18"/>
      <c r="L42" s="18"/>
      <c r="M42" s="18" t="s">
        <v>92</v>
      </c>
      <c r="N42" s="29"/>
      <c r="O42" s="29">
        <v>20000</v>
      </c>
      <c r="P42" s="19" t="s">
        <v>144</v>
      </c>
      <c r="Q42" s="17" t="s">
        <v>145</v>
      </c>
    </row>
    <row r="43" spans="1:17" ht="67.5" customHeight="1" x14ac:dyDescent="0.25">
      <c r="A43" s="15" t="s">
        <v>19</v>
      </c>
      <c r="B43" s="15">
        <v>11</v>
      </c>
      <c r="C43" s="16" t="s">
        <v>146</v>
      </c>
      <c r="D43" s="41"/>
      <c r="E43" s="18" t="s">
        <v>22</v>
      </c>
      <c r="F43" s="18" t="s">
        <v>65</v>
      </c>
      <c r="G43" s="18" t="s">
        <v>140</v>
      </c>
      <c r="H43" s="18" t="s">
        <v>127</v>
      </c>
      <c r="I43" s="18"/>
      <c r="J43" s="18"/>
      <c r="K43" s="18"/>
      <c r="L43" s="18"/>
      <c r="M43" s="18"/>
      <c r="N43" s="29"/>
      <c r="O43" s="29">
        <v>360000</v>
      </c>
      <c r="P43" s="41" t="s">
        <v>75</v>
      </c>
      <c r="Q43" s="41" t="s">
        <v>147</v>
      </c>
    </row>
    <row r="44" spans="1:17" ht="32.25" customHeight="1" x14ac:dyDescent="0.25">
      <c r="A44" s="15" t="s">
        <v>19</v>
      </c>
      <c r="B44" s="15">
        <v>11</v>
      </c>
      <c r="C44" s="16" t="s">
        <v>146</v>
      </c>
      <c r="D44" s="41" t="s">
        <v>148</v>
      </c>
      <c r="E44" s="18" t="s">
        <v>22</v>
      </c>
      <c r="F44" s="18" t="s">
        <v>65</v>
      </c>
      <c r="G44" s="18" t="s">
        <v>140</v>
      </c>
      <c r="H44" s="18">
        <v>5031</v>
      </c>
      <c r="I44" s="18"/>
      <c r="J44" s="18"/>
      <c r="K44" s="18"/>
      <c r="L44" s="18"/>
      <c r="M44" s="18"/>
      <c r="N44" s="29"/>
      <c r="O44" s="29">
        <v>90000</v>
      </c>
      <c r="P44" s="41"/>
      <c r="Q44" s="41"/>
    </row>
    <row r="45" spans="1:17" ht="32.25" customHeight="1" x14ac:dyDescent="0.25">
      <c r="A45" s="15" t="s">
        <v>19</v>
      </c>
      <c r="B45" s="15">
        <v>11</v>
      </c>
      <c r="C45" s="16" t="s">
        <v>146</v>
      </c>
      <c r="D45" s="41"/>
      <c r="E45" s="18" t="s">
        <v>22</v>
      </c>
      <c r="F45" s="18" t="s">
        <v>65</v>
      </c>
      <c r="G45" s="18" t="s">
        <v>140</v>
      </c>
      <c r="H45" s="18">
        <v>5032</v>
      </c>
      <c r="I45" s="18"/>
      <c r="J45" s="18"/>
      <c r="K45" s="18"/>
      <c r="L45" s="18"/>
      <c r="M45" s="18"/>
      <c r="N45" s="29"/>
      <c r="O45" s="29">
        <v>33000</v>
      </c>
      <c r="P45" s="41"/>
      <c r="Q45" s="41"/>
    </row>
    <row r="46" spans="1:17" ht="31.5" customHeight="1" x14ac:dyDescent="0.25">
      <c r="A46" s="15" t="s">
        <v>19</v>
      </c>
      <c r="B46" s="15" t="s">
        <v>47</v>
      </c>
      <c r="C46" s="16" t="s">
        <v>20</v>
      </c>
      <c r="D46" s="41" t="s">
        <v>149</v>
      </c>
      <c r="E46" s="18" t="s">
        <v>150</v>
      </c>
      <c r="F46" s="18" t="s">
        <v>141</v>
      </c>
      <c r="G46" s="18" t="s">
        <v>140</v>
      </c>
      <c r="H46" s="18" t="s">
        <v>151</v>
      </c>
      <c r="I46" s="18"/>
      <c r="J46" s="18"/>
      <c r="K46" s="18"/>
      <c r="L46" s="18" t="s">
        <v>152</v>
      </c>
      <c r="M46" s="18"/>
      <c r="N46" s="29"/>
      <c r="O46" s="29">
        <v>32000</v>
      </c>
      <c r="P46" s="19" t="s">
        <v>153</v>
      </c>
      <c r="Q46" s="17" t="s">
        <v>154</v>
      </c>
    </row>
    <row r="47" spans="1:17" ht="75" x14ac:dyDescent="0.25">
      <c r="A47" s="15" t="s">
        <v>19</v>
      </c>
      <c r="B47" s="15">
        <v>11</v>
      </c>
      <c r="C47" s="16" t="s">
        <v>146</v>
      </c>
      <c r="D47" s="41"/>
      <c r="E47" s="18" t="s">
        <v>150</v>
      </c>
      <c r="F47" s="18" t="s">
        <v>141</v>
      </c>
      <c r="G47" s="18" t="s">
        <v>140</v>
      </c>
      <c r="H47" s="18" t="s">
        <v>151</v>
      </c>
      <c r="I47" s="18"/>
      <c r="J47" s="18"/>
      <c r="K47" s="18"/>
      <c r="L47" s="18" t="s">
        <v>152</v>
      </c>
      <c r="M47" s="18"/>
      <c r="N47" s="29"/>
      <c r="O47" s="29">
        <v>30000</v>
      </c>
      <c r="P47" s="19" t="s">
        <v>75</v>
      </c>
      <c r="Q47" s="17" t="s">
        <v>276</v>
      </c>
    </row>
    <row r="48" spans="1:17" ht="45" x14ac:dyDescent="0.25">
      <c r="A48" s="15" t="s">
        <v>19</v>
      </c>
      <c r="B48" s="15" t="s">
        <v>77</v>
      </c>
      <c r="C48" s="16" t="s">
        <v>42</v>
      </c>
      <c r="D48" s="17" t="s">
        <v>155</v>
      </c>
      <c r="E48" s="18" t="s">
        <v>22</v>
      </c>
      <c r="F48" s="18" t="s">
        <v>65</v>
      </c>
      <c r="G48" s="18" t="s">
        <v>140</v>
      </c>
      <c r="H48" s="18" t="s">
        <v>73</v>
      </c>
      <c r="I48" s="18"/>
      <c r="J48" s="18"/>
      <c r="K48" s="18"/>
      <c r="L48" s="18" t="s">
        <v>74</v>
      </c>
      <c r="M48" s="18" t="s">
        <v>156</v>
      </c>
      <c r="N48" s="29"/>
      <c r="O48" s="29">
        <v>2000000</v>
      </c>
      <c r="P48" s="19" t="s">
        <v>75</v>
      </c>
      <c r="Q48" s="19" t="s">
        <v>277</v>
      </c>
    </row>
    <row r="49" spans="1:18" ht="75" x14ac:dyDescent="0.25">
      <c r="A49" s="15" t="s">
        <v>19</v>
      </c>
      <c r="B49" s="15" t="s">
        <v>101</v>
      </c>
      <c r="C49" s="16" t="s">
        <v>102</v>
      </c>
      <c r="D49" s="17" t="s">
        <v>157</v>
      </c>
      <c r="E49" s="18" t="s">
        <v>22</v>
      </c>
      <c r="F49" s="18" t="s">
        <v>158</v>
      </c>
      <c r="G49" s="18" t="s">
        <v>140</v>
      </c>
      <c r="H49" s="18" t="s">
        <v>67</v>
      </c>
      <c r="I49" s="18"/>
      <c r="J49" s="18"/>
      <c r="K49" s="18"/>
      <c r="L49" s="18" t="s">
        <v>65</v>
      </c>
      <c r="M49" s="18" t="s">
        <v>159</v>
      </c>
      <c r="N49" s="29"/>
      <c r="O49" s="29">
        <v>50000</v>
      </c>
      <c r="P49" s="19" t="s">
        <v>160</v>
      </c>
      <c r="Q49" s="17" t="s">
        <v>161</v>
      </c>
    </row>
    <row r="50" spans="1:18" ht="120" x14ac:dyDescent="0.25">
      <c r="A50" s="15">
        <v>3</v>
      </c>
      <c r="B50" s="15">
        <v>3</v>
      </c>
      <c r="C50" s="16" t="s">
        <v>20</v>
      </c>
      <c r="D50" s="17" t="s">
        <v>162</v>
      </c>
      <c r="E50" s="18">
        <v>231</v>
      </c>
      <c r="F50" s="18">
        <v>800</v>
      </c>
      <c r="G50" s="18">
        <v>6399</v>
      </c>
      <c r="H50" s="18">
        <v>5365</v>
      </c>
      <c r="I50" s="18"/>
      <c r="J50" s="18"/>
      <c r="K50" s="18"/>
      <c r="L50" s="18"/>
      <c r="M50" s="18"/>
      <c r="N50" s="29"/>
      <c r="O50" s="29">
        <v>3580000</v>
      </c>
      <c r="P50" s="19" t="s">
        <v>24</v>
      </c>
      <c r="Q50" s="19" t="s">
        <v>268</v>
      </c>
    </row>
    <row r="51" spans="1:18" ht="45" x14ac:dyDescent="0.25">
      <c r="A51" s="15" t="s">
        <v>19</v>
      </c>
      <c r="B51" s="15" t="s">
        <v>47</v>
      </c>
      <c r="C51" s="16" t="s">
        <v>20</v>
      </c>
      <c r="D51" s="17" t="s">
        <v>163</v>
      </c>
      <c r="E51" s="18" t="s">
        <v>22</v>
      </c>
      <c r="F51" s="18" t="s">
        <v>65</v>
      </c>
      <c r="G51" s="18" t="s">
        <v>164</v>
      </c>
      <c r="H51" s="18" t="s">
        <v>165</v>
      </c>
      <c r="I51" s="18"/>
      <c r="J51" s="18"/>
      <c r="K51" s="18"/>
      <c r="L51" s="18"/>
      <c r="M51" s="18"/>
      <c r="N51" s="29"/>
      <c r="O51" s="29">
        <v>174000</v>
      </c>
      <c r="P51" s="19" t="s">
        <v>166</v>
      </c>
      <c r="Q51" s="17" t="s">
        <v>167</v>
      </c>
    </row>
    <row r="52" spans="1:18" ht="45" x14ac:dyDescent="0.25">
      <c r="A52" s="15" t="s">
        <v>19</v>
      </c>
      <c r="B52" s="15" t="s">
        <v>47</v>
      </c>
      <c r="C52" s="16" t="s">
        <v>20</v>
      </c>
      <c r="D52" s="17" t="s">
        <v>168</v>
      </c>
      <c r="E52" s="18" t="s">
        <v>22</v>
      </c>
      <c r="F52" s="18" t="s">
        <v>65</v>
      </c>
      <c r="G52" s="18" t="s">
        <v>169</v>
      </c>
      <c r="H52" s="18" t="s">
        <v>170</v>
      </c>
      <c r="I52" s="18"/>
      <c r="J52" s="18"/>
      <c r="K52" s="18"/>
      <c r="L52" s="18" t="s">
        <v>171</v>
      </c>
      <c r="M52" s="18"/>
      <c r="N52" s="29"/>
      <c r="O52" s="29">
        <v>41000</v>
      </c>
      <c r="P52" s="19" t="s">
        <v>172</v>
      </c>
      <c r="Q52" s="17" t="s">
        <v>173</v>
      </c>
    </row>
    <row r="53" spans="1:18" ht="45" x14ac:dyDescent="0.25">
      <c r="A53" s="15" t="s">
        <v>19</v>
      </c>
      <c r="B53" s="15" t="s">
        <v>47</v>
      </c>
      <c r="C53" s="16" t="s">
        <v>20</v>
      </c>
      <c r="D53" s="22" t="s">
        <v>174</v>
      </c>
      <c r="E53" s="23" t="s">
        <v>22</v>
      </c>
      <c r="F53" s="23" t="s">
        <v>65</v>
      </c>
      <c r="G53" s="23" t="s">
        <v>175</v>
      </c>
      <c r="H53" s="23" t="s">
        <v>116</v>
      </c>
      <c r="I53" s="23"/>
      <c r="J53" s="23"/>
      <c r="K53" s="23"/>
      <c r="L53" s="23" t="s">
        <v>171</v>
      </c>
      <c r="M53" s="23"/>
      <c r="N53" s="30"/>
      <c r="O53" s="30">
        <v>-5341000</v>
      </c>
      <c r="P53" s="19" t="s">
        <v>176</v>
      </c>
      <c r="Q53" s="24" t="s">
        <v>324</v>
      </c>
      <c r="R53" s="32"/>
    </row>
    <row r="54" spans="1:18" s="14" customFormat="1" ht="51.75" customHeight="1" x14ac:dyDescent="0.25">
      <c r="A54" s="10" t="s">
        <v>177</v>
      </c>
      <c r="B54" s="11"/>
      <c r="C54" s="11"/>
      <c r="D54" s="11"/>
      <c r="E54" s="11"/>
      <c r="F54" s="11"/>
      <c r="G54" s="12"/>
      <c r="H54" s="11"/>
      <c r="I54" s="11"/>
      <c r="J54" s="11"/>
      <c r="K54" s="11"/>
      <c r="L54" s="11"/>
      <c r="M54" s="11"/>
      <c r="N54" s="28"/>
      <c r="O54" s="28"/>
      <c r="P54" s="13"/>
      <c r="Q54" s="11"/>
    </row>
    <row r="55" spans="1:18" ht="60" x14ac:dyDescent="0.25">
      <c r="A55" s="15" t="s">
        <v>19</v>
      </c>
      <c r="B55" s="15" t="s">
        <v>77</v>
      </c>
      <c r="C55" s="16" t="s">
        <v>42</v>
      </c>
      <c r="D55" s="17" t="s">
        <v>178</v>
      </c>
      <c r="E55" s="18" t="s">
        <v>22</v>
      </c>
      <c r="F55" s="18" t="s">
        <v>65</v>
      </c>
      <c r="G55" s="18" t="s">
        <v>72</v>
      </c>
      <c r="H55" s="18" t="s">
        <v>179</v>
      </c>
      <c r="I55" s="18"/>
      <c r="J55" s="18"/>
      <c r="K55" s="18"/>
      <c r="L55" s="18" t="s">
        <v>74</v>
      </c>
      <c r="M55" s="18" t="s">
        <v>180</v>
      </c>
      <c r="N55" s="29"/>
      <c r="O55" s="29">
        <v>345000</v>
      </c>
      <c r="P55" s="19" t="s">
        <v>99</v>
      </c>
      <c r="Q55" s="17" t="s">
        <v>278</v>
      </c>
    </row>
    <row r="56" spans="1:18" ht="60" x14ac:dyDescent="0.25">
      <c r="A56" s="15" t="s">
        <v>19</v>
      </c>
      <c r="B56" s="15" t="s">
        <v>77</v>
      </c>
      <c r="C56" s="16" t="s">
        <v>42</v>
      </c>
      <c r="D56" s="17" t="s">
        <v>181</v>
      </c>
      <c r="E56" s="18" t="s">
        <v>22</v>
      </c>
      <c r="F56" s="18" t="s">
        <v>65</v>
      </c>
      <c r="G56" s="18" t="s">
        <v>72</v>
      </c>
      <c r="H56" s="18" t="s">
        <v>179</v>
      </c>
      <c r="I56" s="18"/>
      <c r="J56" s="18"/>
      <c r="K56" s="18"/>
      <c r="L56" s="18" t="s">
        <v>74</v>
      </c>
      <c r="M56" s="18" t="s">
        <v>182</v>
      </c>
      <c r="N56" s="29"/>
      <c r="O56" s="29">
        <v>387000</v>
      </c>
      <c r="P56" s="19" t="s">
        <v>99</v>
      </c>
      <c r="Q56" s="19" t="s">
        <v>183</v>
      </c>
    </row>
    <row r="57" spans="1:18" ht="45" x14ac:dyDescent="0.25">
      <c r="A57" s="15" t="s">
        <v>19</v>
      </c>
      <c r="B57" s="15" t="s">
        <v>77</v>
      </c>
      <c r="C57" s="16" t="s">
        <v>42</v>
      </c>
      <c r="D57" s="17" t="s">
        <v>184</v>
      </c>
      <c r="E57" s="18" t="s">
        <v>22</v>
      </c>
      <c r="F57" s="18" t="s">
        <v>65</v>
      </c>
      <c r="G57" s="18" t="s">
        <v>72</v>
      </c>
      <c r="H57" s="18" t="s">
        <v>179</v>
      </c>
      <c r="I57" s="18"/>
      <c r="J57" s="18"/>
      <c r="K57" s="18"/>
      <c r="L57" s="18" t="s">
        <v>74</v>
      </c>
      <c r="M57" s="18" t="s">
        <v>185</v>
      </c>
      <c r="N57" s="29"/>
      <c r="O57" s="29">
        <v>20000</v>
      </c>
      <c r="P57" s="19" t="s">
        <v>99</v>
      </c>
      <c r="Q57" s="19" t="s">
        <v>279</v>
      </c>
    </row>
    <row r="58" spans="1:18" ht="45" x14ac:dyDescent="0.25">
      <c r="A58" s="15" t="s">
        <v>19</v>
      </c>
      <c r="B58" s="15" t="s">
        <v>77</v>
      </c>
      <c r="C58" s="16" t="s">
        <v>42</v>
      </c>
      <c r="D58" s="17" t="s">
        <v>186</v>
      </c>
      <c r="E58" s="18" t="s">
        <v>22</v>
      </c>
      <c r="F58" s="18" t="s">
        <v>65</v>
      </c>
      <c r="G58" s="18" t="s">
        <v>55</v>
      </c>
      <c r="H58" s="18" t="s">
        <v>179</v>
      </c>
      <c r="I58" s="18"/>
      <c r="J58" s="18"/>
      <c r="K58" s="18"/>
      <c r="L58" s="18" t="s">
        <v>74</v>
      </c>
      <c r="M58" s="18" t="s">
        <v>187</v>
      </c>
      <c r="N58" s="29"/>
      <c r="O58" s="29">
        <v>195500</v>
      </c>
      <c r="P58" s="19" t="s">
        <v>99</v>
      </c>
      <c r="Q58" s="19" t="s">
        <v>280</v>
      </c>
    </row>
    <row r="59" spans="1:18" ht="60" x14ac:dyDescent="0.25">
      <c r="A59" s="15" t="s">
        <v>19</v>
      </c>
      <c r="B59" s="15" t="s">
        <v>77</v>
      </c>
      <c r="C59" s="16" t="s">
        <v>42</v>
      </c>
      <c r="D59" s="17" t="s">
        <v>188</v>
      </c>
      <c r="E59" s="18" t="s">
        <v>22</v>
      </c>
      <c r="F59" s="18" t="s">
        <v>65</v>
      </c>
      <c r="G59" s="18" t="s">
        <v>55</v>
      </c>
      <c r="H59" s="18" t="s">
        <v>179</v>
      </c>
      <c r="I59" s="18"/>
      <c r="J59" s="18"/>
      <c r="K59" s="18"/>
      <c r="L59" s="18" t="s">
        <v>74</v>
      </c>
      <c r="M59" s="18" t="s">
        <v>189</v>
      </c>
      <c r="N59" s="29"/>
      <c r="O59" s="29">
        <v>560000</v>
      </c>
      <c r="P59" s="19" t="s">
        <v>99</v>
      </c>
      <c r="Q59" s="17" t="s">
        <v>281</v>
      </c>
    </row>
    <row r="60" spans="1:18" ht="60" x14ac:dyDescent="0.25">
      <c r="A60" s="15" t="s">
        <v>19</v>
      </c>
      <c r="B60" s="15" t="s">
        <v>77</v>
      </c>
      <c r="C60" s="16" t="s">
        <v>42</v>
      </c>
      <c r="D60" s="17" t="s">
        <v>190</v>
      </c>
      <c r="E60" s="18" t="s">
        <v>22</v>
      </c>
      <c r="F60" s="18" t="s">
        <v>65</v>
      </c>
      <c r="G60" s="18" t="s">
        <v>55</v>
      </c>
      <c r="H60" s="18" t="s">
        <v>179</v>
      </c>
      <c r="I60" s="18"/>
      <c r="J60" s="18"/>
      <c r="K60" s="18"/>
      <c r="L60" s="18" t="s">
        <v>74</v>
      </c>
      <c r="M60" s="18" t="s">
        <v>191</v>
      </c>
      <c r="N60" s="29"/>
      <c r="O60" s="29">
        <v>97000</v>
      </c>
      <c r="P60" s="19" t="s">
        <v>99</v>
      </c>
      <c r="Q60" s="19" t="s">
        <v>192</v>
      </c>
    </row>
    <row r="61" spans="1:18" ht="60" x14ac:dyDescent="0.25">
      <c r="A61" s="15" t="s">
        <v>19</v>
      </c>
      <c r="B61" s="15" t="s">
        <v>77</v>
      </c>
      <c r="C61" s="16" t="s">
        <v>42</v>
      </c>
      <c r="D61" s="17" t="s">
        <v>193</v>
      </c>
      <c r="E61" s="18" t="s">
        <v>22</v>
      </c>
      <c r="F61" s="18" t="s">
        <v>65</v>
      </c>
      <c r="G61" s="18" t="s">
        <v>55</v>
      </c>
      <c r="H61" s="18" t="s">
        <v>179</v>
      </c>
      <c r="I61" s="18"/>
      <c r="J61" s="18"/>
      <c r="K61" s="18"/>
      <c r="L61" s="18" t="s">
        <v>74</v>
      </c>
      <c r="M61" s="18" t="s">
        <v>194</v>
      </c>
      <c r="N61" s="29"/>
      <c r="O61" s="29">
        <v>85500</v>
      </c>
      <c r="P61" s="19" t="s">
        <v>99</v>
      </c>
      <c r="Q61" s="17" t="s">
        <v>282</v>
      </c>
    </row>
    <row r="62" spans="1:18" ht="45" x14ac:dyDescent="0.25">
      <c r="A62" s="15" t="s">
        <v>19</v>
      </c>
      <c r="B62" s="15" t="s">
        <v>41</v>
      </c>
      <c r="C62" s="16" t="s">
        <v>42</v>
      </c>
      <c r="D62" s="17" t="s">
        <v>195</v>
      </c>
      <c r="E62" s="18" t="s">
        <v>22</v>
      </c>
      <c r="F62" s="18" t="s">
        <v>65</v>
      </c>
      <c r="G62" s="18" t="s">
        <v>55</v>
      </c>
      <c r="H62" s="18" t="s">
        <v>179</v>
      </c>
      <c r="I62" s="18"/>
      <c r="J62" s="18"/>
      <c r="K62" s="18"/>
      <c r="L62" s="18" t="s">
        <v>74</v>
      </c>
      <c r="M62" s="18" t="s">
        <v>57</v>
      </c>
      <c r="N62" s="29"/>
      <c r="O62" s="29">
        <v>5400000</v>
      </c>
      <c r="P62" s="19" t="s">
        <v>75</v>
      </c>
      <c r="Q62" s="17" t="s">
        <v>196</v>
      </c>
    </row>
    <row r="63" spans="1:18" ht="60" x14ac:dyDescent="0.25">
      <c r="A63" s="15" t="s">
        <v>19</v>
      </c>
      <c r="B63" s="15" t="s">
        <v>41</v>
      </c>
      <c r="C63" s="16" t="s">
        <v>42</v>
      </c>
      <c r="D63" s="17" t="s">
        <v>197</v>
      </c>
      <c r="E63" s="18" t="s">
        <v>22</v>
      </c>
      <c r="F63" s="18" t="s">
        <v>65</v>
      </c>
      <c r="G63" s="18" t="s">
        <v>55</v>
      </c>
      <c r="H63" s="18" t="s">
        <v>179</v>
      </c>
      <c r="I63" s="18"/>
      <c r="J63" s="18"/>
      <c r="K63" s="18"/>
      <c r="L63" s="18" t="s">
        <v>74</v>
      </c>
      <c r="M63" s="18" t="s">
        <v>198</v>
      </c>
      <c r="N63" s="29"/>
      <c r="O63" s="29">
        <v>2000000</v>
      </c>
      <c r="P63" s="19" t="s">
        <v>75</v>
      </c>
      <c r="Q63" s="17" t="s">
        <v>199</v>
      </c>
    </row>
    <row r="64" spans="1:18" ht="60" x14ac:dyDescent="0.25">
      <c r="A64" s="15" t="s">
        <v>19</v>
      </c>
      <c r="B64" s="15" t="s">
        <v>77</v>
      </c>
      <c r="C64" s="16" t="s">
        <v>42</v>
      </c>
      <c r="D64" s="17" t="s">
        <v>200</v>
      </c>
      <c r="E64" s="18" t="s">
        <v>22</v>
      </c>
      <c r="F64" s="18" t="s">
        <v>65</v>
      </c>
      <c r="G64" s="18" t="s">
        <v>201</v>
      </c>
      <c r="H64" s="18" t="s">
        <v>179</v>
      </c>
      <c r="I64" s="18"/>
      <c r="J64" s="18"/>
      <c r="K64" s="18"/>
      <c r="L64" s="18" t="s">
        <v>74</v>
      </c>
      <c r="M64" s="18" t="s">
        <v>202</v>
      </c>
      <c r="N64" s="29"/>
      <c r="O64" s="29">
        <v>69000</v>
      </c>
      <c r="P64" s="19" t="s">
        <v>203</v>
      </c>
      <c r="Q64" s="17" t="s">
        <v>283</v>
      </c>
    </row>
    <row r="65" spans="1:17" ht="51.75" customHeight="1" x14ac:dyDescent="0.25">
      <c r="A65" s="15" t="s">
        <v>19</v>
      </c>
      <c r="B65" s="15" t="s">
        <v>41</v>
      </c>
      <c r="C65" s="16" t="s">
        <v>42</v>
      </c>
      <c r="D65" s="41" t="s">
        <v>204</v>
      </c>
      <c r="E65" s="18" t="s">
        <v>22</v>
      </c>
      <c r="F65" s="18" t="s">
        <v>65</v>
      </c>
      <c r="G65" s="18" t="s">
        <v>205</v>
      </c>
      <c r="H65" s="18" t="s">
        <v>179</v>
      </c>
      <c r="I65" s="18"/>
      <c r="J65" s="18"/>
      <c r="K65" s="18"/>
      <c r="L65" s="18" t="s">
        <v>74</v>
      </c>
      <c r="M65" s="18" t="s">
        <v>206</v>
      </c>
      <c r="N65" s="29"/>
      <c r="O65" s="29">
        <v>19126000</v>
      </c>
      <c r="P65" s="19" t="s">
        <v>75</v>
      </c>
      <c r="Q65" s="17" t="s">
        <v>207</v>
      </c>
    </row>
    <row r="66" spans="1:17" ht="75" x14ac:dyDescent="0.25">
      <c r="A66" s="15" t="s">
        <v>19</v>
      </c>
      <c r="B66" s="15" t="s">
        <v>77</v>
      </c>
      <c r="C66" s="16" t="s">
        <v>42</v>
      </c>
      <c r="D66" s="41"/>
      <c r="E66" s="18" t="s">
        <v>22</v>
      </c>
      <c r="F66" s="18" t="s">
        <v>65</v>
      </c>
      <c r="G66" s="18" t="s">
        <v>205</v>
      </c>
      <c r="H66" s="18" t="s">
        <v>179</v>
      </c>
      <c r="I66" s="18"/>
      <c r="J66" s="18"/>
      <c r="K66" s="18"/>
      <c r="L66" s="18" t="s">
        <v>74</v>
      </c>
      <c r="M66" s="18" t="s">
        <v>206</v>
      </c>
      <c r="N66" s="29"/>
      <c r="O66" s="29">
        <v>374000</v>
      </c>
      <c r="P66" s="19" t="s">
        <v>99</v>
      </c>
      <c r="Q66" s="17" t="s">
        <v>208</v>
      </c>
    </row>
    <row r="67" spans="1:17" ht="75" x14ac:dyDescent="0.25">
      <c r="A67" s="15" t="s">
        <v>19</v>
      </c>
      <c r="B67" s="15" t="s">
        <v>33</v>
      </c>
      <c r="C67" s="16" t="s">
        <v>34</v>
      </c>
      <c r="D67" s="17" t="s">
        <v>209</v>
      </c>
      <c r="E67" s="18" t="s">
        <v>22</v>
      </c>
      <c r="F67" s="18" t="s">
        <v>65</v>
      </c>
      <c r="G67" s="18" t="s">
        <v>205</v>
      </c>
      <c r="H67" s="18" t="s">
        <v>179</v>
      </c>
      <c r="I67" s="18"/>
      <c r="J67" s="18"/>
      <c r="K67" s="18"/>
      <c r="L67" s="18" t="s">
        <v>68</v>
      </c>
      <c r="M67" s="18" t="s">
        <v>210</v>
      </c>
      <c r="N67" s="29"/>
      <c r="O67" s="29">
        <v>93000</v>
      </c>
      <c r="P67" s="19" t="s">
        <v>99</v>
      </c>
      <c r="Q67" s="17" t="s">
        <v>211</v>
      </c>
    </row>
    <row r="68" spans="1:17" ht="75" x14ac:dyDescent="0.25">
      <c r="A68" s="15" t="s">
        <v>19</v>
      </c>
      <c r="B68" s="15" t="s">
        <v>77</v>
      </c>
      <c r="C68" s="16" t="s">
        <v>42</v>
      </c>
      <c r="D68" s="17" t="s">
        <v>212</v>
      </c>
      <c r="E68" s="18" t="s">
        <v>22</v>
      </c>
      <c r="F68" s="18" t="s">
        <v>65</v>
      </c>
      <c r="G68" s="18" t="s">
        <v>213</v>
      </c>
      <c r="H68" s="18" t="s">
        <v>179</v>
      </c>
      <c r="I68" s="18"/>
      <c r="J68" s="18"/>
      <c r="K68" s="18"/>
      <c r="L68" s="18" t="s">
        <v>74</v>
      </c>
      <c r="M68" s="18" t="s">
        <v>214</v>
      </c>
      <c r="N68" s="29"/>
      <c r="O68" s="29">
        <v>2100000</v>
      </c>
      <c r="P68" s="19" t="s">
        <v>99</v>
      </c>
      <c r="Q68" s="19" t="s">
        <v>284</v>
      </c>
    </row>
    <row r="69" spans="1:17" ht="90" x14ac:dyDescent="0.25">
      <c r="A69" s="15" t="s">
        <v>19</v>
      </c>
      <c r="B69" s="15" t="s">
        <v>77</v>
      </c>
      <c r="C69" s="16" t="s">
        <v>42</v>
      </c>
      <c r="D69" s="17" t="s">
        <v>215</v>
      </c>
      <c r="E69" s="18" t="s">
        <v>22</v>
      </c>
      <c r="F69" s="18" t="s">
        <v>65</v>
      </c>
      <c r="G69" s="18" t="s">
        <v>105</v>
      </c>
      <c r="H69" s="18" t="s">
        <v>179</v>
      </c>
      <c r="I69" s="18"/>
      <c r="J69" s="18"/>
      <c r="K69" s="18"/>
      <c r="L69" s="18" t="s">
        <v>74</v>
      </c>
      <c r="M69" s="18" t="s">
        <v>216</v>
      </c>
      <c r="N69" s="29"/>
      <c r="O69" s="29">
        <v>245000</v>
      </c>
      <c r="P69" s="19" t="s">
        <v>99</v>
      </c>
      <c r="Q69" s="17" t="s">
        <v>293</v>
      </c>
    </row>
    <row r="70" spans="1:17" ht="60" x14ac:dyDescent="0.25">
      <c r="A70" s="15" t="s">
        <v>19</v>
      </c>
      <c r="B70" s="15" t="s">
        <v>77</v>
      </c>
      <c r="C70" s="16" t="s">
        <v>42</v>
      </c>
      <c r="D70" s="17" t="s">
        <v>217</v>
      </c>
      <c r="E70" s="18" t="s">
        <v>22</v>
      </c>
      <c r="F70" s="18" t="s">
        <v>65</v>
      </c>
      <c r="G70" s="18" t="s">
        <v>218</v>
      </c>
      <c r="H70" s="18" t="s">
        <v>179</v>
      </c>
      <c r="I70" s="18"/>
      <c r="J70" s="18"/>
      <c r="K70" s="18"/>
      <c r="L70" s="18" t="s">
        <v>74</v>
      </c>
      <c r="M70" s="18" t="s">
        <v>219</v>
      </c>
      <c r="N70" s="29"/>
      <c r="O70" s="29">
        <v>323000</v>
      </c>
      <c r="P70" s="19" t="s">
        <v>99</v>
      </c>
      <c r="Q70" s="17" t="s">
        <v>220</v>
      </c>
    </row>
    <row r="71" spans="1:17" ht="45" x14ac:dyDescent="0.25">
      <c r="A71" s="15">
        <v>3</v>
      </c>
      <c r="B71" s="15">
        <v>18</v>
      </c>
      <c r="C71" s="16" t="s">
        <v>34</v>
      </c>
      <c r="D71" s="17" t="s">
        <v>311</v>
      </c>
      <c r="E71" s="20" t="s">
        <v>22</v>
      </c>
      <c r="F71" s="20" t="s">
        <v>65</v>
      </c>
      <c r="G71" s="20" t="s">
        <v>218</v>
      </c>
      <c r="H71" s="20" t="s">
        <v>179</v>
      </c>
      <c r="I71" s="20"/>
      <c r="J71" s="20"/>
      <c r="K71" s="20"/>
      <c r="L71" s="20" t="s">
        <v>68</v>
      </c>
      <c r="M71" s="20" t="s">
        <v>312</v>
      </c>
      <c r="N71" s="36"/>
      <c r="O71" s="29">
        <v>43000</v>
      </c>
      <c r="P71" s="34" t="s">
        <v>313</v>
      </c>
      <c r="Q71" s="17" t="s">
        <v>308</v>
      </c>
    </row>
    <row r="72" spans="1:17" ht="45" x14ac:dyDescent="0.25">
      <c r="A72" s="15" t="s">
        <v>19</v>
      </c>
      <c r="B72" s="15" t="s">
        <v>41</v>
      </c>
      <c r="C72" s="16" t="s">
        <v>42</v>
      </c>
      <c r="D72" s="17" t="s">
        <v>221</v>
      </c>
      <c r="E72" s="18" t="s">
        <v>22</v>
      </c>
      <c r="F72" s="18" t="s">
        <v>65</v>
      </c>
      <c r="G72" s="18" t="s">
        <v>222</v>
      </c>
      <c r="H72" s="18" t="s">
        <v>179</v>
      </c>
      <c r="I72" s="18"/>
      <c r="J72" s="18"/>
      <c r="K72" s="18"/>
      <c r="L72" s="18" t="s">
        <v>74</v>
      </c>
      <c r="M72" s="18" t="s">
        <v>223</v>
      </c>
      <c r="N72" s="29"/>
      <c r="O72" s="29">
        <v>112000</v>
      </c>
      <c r="P72" s="19" t="s">
        <v>99</v>
      </c>
      <c r="Q72" s="17" t="s">
        <v>285</v>
      </c>
    </row>
    <row r="73" spans="1:17" ht="60" x14ac:dyDescent="0.25">
      <c r="A73" s="15" t="s">
        <v>19</v>
      </c>
      <c r="B73" s="15" t="s">
        <v>41</v>
      </c>
      <c r="C73" s="16" t="s">
        <v>42</v>
      </c>
      <c r="D73" s="17" t="s">
        <v>221</v>
      </c>
      <c r="E73" s="18" t="s">
        <v>22</v>
      </c>
      <c r="F73" s="18" t="s">
        <v>65</v>
      </c>
      <c r="G73" s="18" t="s">
        <v>222</v>
      </c>
      <c r="H73" s="18" t="s">
        <v>179</v>
      </c>
      <c r="I73" s="18"/>
      <c r="J73" s="18"/>
      <c r="K73" s="18"/>
      <c r="L73" s="18" t="s">
        <v>74</v>
      </c>
      <c r="M73" s="18" t="s">
        <v>223</v>
      </c>
      <c r="N73" s="29"/>
      <c r="O73" s="29">
        <v>1600000</v>
      </c>
      <c r="P73" s="19" t="s">
        <v>75</v>
      </c>
      <c r="Q73" s="17" t="s">
        <v>224</v>
      </c>
    </row>
    <row r="74" spans="1:17" ht="32.25" customHeight="1" x14ac:dyDescent="0.25">
      <c r="A74" s="15" t="s">
        <v>19</v>
      </c>
      <c r="B74" s="15" t="s">
        <v>41</v>
      </c>
      <c r="C74" s="16" t="s">
        <v>42</v>
      </c>
      <c r="D74" s="41" t="s">
        <v>225</v>
      </c>
      <c r="E74" s="18" t="s">
        <v>22</v>
      </c>
      <c r="F74" s="18" t="s">
        <v>65</v>
      </c>
      <c r="G74" s="18" t="s">
        <v>222</v>
      </c>
      <c r="H74" s="18" t="s">
        <v>179</v>
      </c>
      <c r="I74" s="18"/>
      <c r="J74" s="18"/>
      <c r="K74" s="18"/>
      <c r="L74" s="18" t="s">
        <v>74</v>
      </c>
      <c r="M74" s="18" t="s">
        <v>226</v>
      </c>
      <c r="N74" s="29"/>
      <c r="O74" s="29">
        <v>60000</v>
      </c>
      <c r="P74" s="19" t="s">
        <v>99</v>
      </c>
      <c r="Q74" s="17" t="s">
        <v>286</v>
      </c>
    </row>
    <row r="75" spans="1:17" ht="75" x14ac:dyDescent="0.25">
      <c r="A75" s="15" t="s">
        <v>19</v>
      </c>
      <c r="B75" s="15" t="s">
        <v>41</v>
      </c>
      <c r="C75" s="16" t="s">
        <v>42</v>
      </c>
      <c r="D75" s="41"/>
      <c r="E75" s="18" t="s">
        <v>22</v>
      </c>
      <c r="F75" s="18" t="s">
        <v>65</v>
      </c>
      <c r="G75" s="18" t="s">
        <v>222</v>
      </c>
      <c r="H75" s="18" t="s">
        <v>179</v>
      </c>
      <c r="I75" s="18"/>
      <c r="J75" s="18"/>
      <c r="K75" s="18"/>
      <c r="L75" s="18" t="s">
        <v>74</v>
      </c>
      <c r="M75" s="18" t="s">
        <v>226</v>
      </c>
      <c r="N75" s="29"/>
      <c r="O75" s="29">
        <v>600000</v>
      </c>
      <c r="P75" s="19" t="s">
        <v>75</v>
      </c>
      <c r="Q75" s="17" t="s">
        <v>227</v>
      </c>
    </row>
    <row r="76" spans="1:17" ht="31.5" customHeight="1" x14ac:dyDescent="0.25">
      <c r="A76" s="15" t="s">
        <v>19</v>
      </c>
      <c r="B76" s="15" t="s">
        <v>77</v>
      </c>
      <c r="C76" s="16" t="s">
        <v>42</v>
      </c>
      <c r="D76" s="41" t="s">
        <v>228</v>
      </c>
      <c r="E76" s="18" t="s">
        <v>22</v>
      </c>
      <c r="F76" s="18" t="s">
        <v>65</v>
      </c>
      <c r="G76" s="18" t="s">
        <v>222</v>
      </c>
      <c r="H76" s="18" t="s">
        <v>179</v>
      </c>
      <c r="I76" s="18"/>
      <c r="J76" s="18"/>
      <c r="K76" s="18"/>
      <c r="L76" s="18" t="s">
        <v>74</v>
      </c>
      <c r="M76" s="18" t="s">
        <v>229</v>
      </c>
      <c r="N76" s="29"/>
      <c r="O76" s="29">
        <v>21000</v>
      </c>
      <c r="P76" s="19" t="s">
        <v>99</v>
      </c>
      <c r="Q76" s="19" t="s">
        <v>287</v>
      </c>
    </row>
    <row r="77" spans="1:17" ht="30" customHeight="1" x14ac:dyDescent="0.25">
      <c r="A77" s="15" t="s">
        <v>19</v>
      </c>
      <c r="B77" s="15" t="s">
        <v>77</v>
      </c>
      <c r="C77" s="16" t="s">
        <v>42</v>
      </c>
      <c r="D77" s="41"/>
      <c r="E77" s="18" t="s">
        <v>22</v>
      </c>
      <c r="F77" s="18" t="s">
        <v>65</v>
      </c>
      <c r="G77" s="18" t="s">
        <v>222</v>
      </c>
      <c r="H77" s="18" t="s">
        <v>179</v>
      </c>
      <c r="I77" s="18"/>
      <c r="J77" s="18"/>
      <c r="K77" s="18"/>
      <c r="L77" s="18" t="s">
        <v>74</v>
      </c>
      <c r="M77" s="18" t="s">
        <v>229</v>
      </c>
      <c r="N77" s="29"/>
      <c r="O77" s="29">
        <v>150000</v>
      </c>
      <c r="P77" s="19" t="s">
        <v>75</v>
      </c>
      <c r="Q77" s="19" t="s">
        <v>230</v>
      </c>
    </row>
    <row r="78" spans="1:17" ht="43.5" customHeight="1" x14ac:dyDescent="0.25">
      <c r="A78" s="15" t="s">
        <v>19</v>
      </c>
      <c r="B78" s="15" t="s">
        <v>41</v>
      </c>
      <c r="C78" s="16" t="s">
        <v>42</v>
      </c>
      <c r="D78" s="42" t="s">
        <v>231</v>
      </c>
      <c r="E78" s="18" t="s">
        <v>22</v>
      </c>
      <c r="F78" s="18" t="s">
        <v>65</v>
      </c>
      <c r="G78" s="18" t="s">
        <v>222</v>
      </c>
      <c r="H78" s="18" t="s">
        <v>179</v>
      </c>
      <c r="I78" s="18"/>
      <c r="J78" s="18"/>
      <c r="K78" s="18"/>
      <c r="L78" s="18" t="s">
        <v>74</v>
      </c>
      <c r="M78" s="18" t="s">
        <v>232</v>
      </c>
      <c r="N78" s="29"/>
      <c r="O78" s="29">
        <v>25000</v>
      </c>
      <c r="P78" s="19" t="s">
        <v>99</v>
      </c>
      <c r="Q78" s="17" t="s">
        <v>288</v>
      </c>
    </row>
    <row r="79" spans="1:17" ht="75" x14ac:dyDescent="0.25">
      <c r="A79" s="15" t="s">
        <v>19</v>
      </c>
      <c r="B79" s="15" t="s">
        <v>41</v>
      </c>
      <c r="C79" s="16" t="s">
        <v>42</v>
      </c>
      <c r="D79" s="43"/>
      <c r="E79" s="18" t="s">
        <v>22</v>
      </c>
      <c r="F79" s="18" t="s">
        <v>65</v>
      </c>
      <c r="G79" s="18" t="s">
        <v>222</v>
      </c>
      <c r="H79" s="18" t="s">
        <v>179</v>
      </c>
      <c r="I79" s="18"/>
      <c r="J79" s="18"/>
      <c r="K79" s="18"/>
      <c r="L79" s="18" t="s">
        <v>74</v>
      </c>
      <c r="M79" s="18" t="s">
        <v>232</v>
      </c>
      <c r="N79" s="29"/>
      <c r="O79" s="29">
        <v>320000</v>
      </c>
      <c r="P79" s="19" t="s">
        <v>75</v>
      </c>
      <c r="Q79" s="17" t="s">
        <v>233</v>
      </c>
    </row>
    <row r="80" spans="1:17" ht="45" x14ac:dyDescent="0.25">
      <c r="A80" s="15">
        <v>3</v>
      </c>
      <c r="B80" s="15">
        <v>14</v>
      </c>
      <c r="C80" s="16" t="s">
        <v>42</v>
      </c>
      <c r="D80" s="25" t="s">
        <v>234</v>
      </c>
      <c r="E80" s="18">
        <v>231</v>
      </c>
      <c r="F80" s="20" t="s">
        <v>65</v>
      </c>
      <c r="G80" s="18">
        <v>3631</v>
      </c>
      <c r="H80" s="18">
        <v>6121</v>
      </c>
      <c r="I80" s="18"/>
      <c r="J80" s="18"/>
      <c r="K80" s="18"/>
      <c r="L80" s="20" t="s">
        <v>74</v>
      </c>
      <c r="M80" s="20" t="s">
        <v>235</v>
      </c>
      <c r="N80" s="29"/>
      <c r="O80" s="29">
        <v>185000</v>
      </c>
      <c r="P80" s="19" t="s">
        <v>85</v>
      </c>
      <c r="Q80" s="17" t="s">
        <v>236</v>
      </c>
    </row>
    <row r="81" spans="1:17" ht="30" x14ac:dyDescent="0.25">
      <c r="A81" s="15" t="s">
        <v>19</v>
      </c>
      <c r="B81" s="15" t="s">
        <v>77</v>
      </c>
      <c r="C81" s="16" t="s">
        <v>42</v>
      </c>
      <c r="D81" s="17" t="s">
        <v>237</v>
      </c>
      <c r="E81" s="18" t="s">
        <v>22</v>
      </c>
      <c r="F81" s="18" t="s">
        <v>65</v>
      </c>
      <c r="G81" s="18" t="s">
        <v>238</v>
      </c>
      <c r="H81" s="18" t="s">
        <v>179</v>
      </c>
      <c r="I81" s="18"/>
      <c r="J81" s="18"/>
      <c r="K81" s="18"/>
      <c r="L81" s="18" t="s">
        <v>74</v>
      </c>
      <c r="M81" s="18" t="s">
        <v>239</v>
      </c>
      <c r="N81" s="29"/>
      <c r="O81" s="29">
        <v>150000</v>
      </c>
      <c r="P81" s="19" t="s">
        <v>99</v>
      </c>
      <c r="Q81" s="17" t="s">
        <v>289</v>
      </c>
    </row>
    <row r="82" spans="1:17" ht="60" x14ac:dyDescent="0.25">
      <c r="A82" s="15" t="s">
        <v>19</v>
      </c>
      <c r="B82" s="15" t="s">
        <v>101</v>
      </c>
      <c r="C82" s="16" t="s">
        <v>102</v>
      </c>
      <c r="D82" s="42" t="s">
        <v>240</v>
      </c>
      <c r="E82" s="18" t="s">
        <v>22</v>
      </c>
      <c r="F82" s="18" t="s">
        <v>65</v>
      </c>
      <c r="G82" s="18" t="s">
        <v>241</v>
      </c>
      <c r="H82" s="18" t="s">
        <v>179</v>
      </c>
      <c r="I82" s="18"/>
      <c r="J82" s="18"/>
      <c r="K82" s="18"/>
      <c r="L82" s="18" t="s">
        <v>68</v>
      </c>
      <c r="M82" s="18"/>
      <c r="N82" s="29"/>
      <c r="O82" s="29">
        <v>-50000</v>
      </c>
      <c r="P82" s="19" t="s">
        <v>242</v>
      </c>
      <c r="Q82" s="17" t="s">
        <v>161</v>
      </c>
    </row>
    <row r="83" spans="1:17" ht="60" x14ac:dyDescent="0.25">
      <c r="A83" s="15">
        <v>3</v>
      </c>
      <c r="B83" s="15">
        <v>18</v>
      </c>
      <c r="C83" s="16" t="s">
        <v>34</v>
      </c>
      <c r="D83" s="45"/>
      <c r="E83" s="20" t="s">
        <v>22</v>
      </c>
      <c r="F83" s="20" t="s">
        <v>65</v>
      </c>
      <c r="G83" s="20" t="s">
        <v>241</v>
      </c>
      <c r="H83" s="20" t="s">
        <v>179</v>
      </c>
      <c r="I83" s="20"/>
      <c r="J83" s="20"/>
      <c r="K83" s="20"/>
      <c r="L83" s="20" t="s">
        <v>68</v>
      </c>
      <c r="M83" s="20"/>
      <c r="N83" s="36"/>
      <c r="O83" s="29">
        <v>-43000</v>
      </c>
      <c r="P83" s="34" t="s">
        <v>307</v>
      </c>
      <c r="Q83" s="17" t="s">
        <v>308</v>
      </c>
    </row>
    <row r="84" spans="1:17" ht="75" x14ac:dyDescent="0.25">
      <c r="A84" s="15">
        <v>3</v>
      </c>
      <c r="B84" s="15">
        <v>18</v>
      </c>
      <c r="C84" s="16" t="s">
        <v>34</v>
      </c>
      <c r="D84" s="43"/>
      <c r="E84" s="20" t="s">
        <v>22</v>
      </c>
      <c r="F84" s="20" t="s">
        <v>65</v>
      </c>
      <c r="G84" s="20" t="s">
        <v>241</v>
      </c>
      <c r="H84" s="20" t="s">
        <v>179</v>
      </c>
      <c r="I84" s="20"/>
      <c r="J84" s="20"/>
      <c r="K84" s="20"/>
      <c r="L84" s="20" t="s">
        <v>68</v>
      </c>
      <c r="M84" s="20"/>
      <c r="N84" s="36"/>
      <c r="O84" s="29">
        <v>-30000</v>
      </c>
      <c r="P84" s="34" t="s">
        <v>310</v>
      </c>
      <c r="Q84" s="17" t="s">
        <v>309</v>
      </c>
    </row>
    <row r="85" spans="1:17" ht="45" x14ac:dyDescent="0.25">
      <c r="A85" s="15" t="s">
        <v>19</v>
      </c>
      <c r="B85" s="15" t="s">
        <v>41</v>
      </c>
      <c r="C85" s="16" t="s">
        <v>42</v>
      </c>
      <c r="D85" s="17" t="s">
        <v>243</v>
      </c>
      <c r="E85" s="18" t="s">
        <v>22</v>
      </c>
      <c r="F85" s="18" t="s">
        <v>65</v>
      </c>
      <c r="G85" s="18" t="s">
        <v>36</v>
      </c>
      <c r="H85" s="18" t="s">
        <v>244</v>
      </c>
      <c r="I85" s="18"/>
      <c r="J85" s="18"/>
      <c r="K85" s="18"/>
      <c r="L85" s="18" t="s">
        <v>74</v>
      </c>
      <c r="M85" s="18"/>
      <c r="N85" s="29"/>
      <c r="O85" s="29">
        <v>400000</v>
      </c>
      <c r="P85" s="19" t="s">
        <v>75</v>
      </c>
      <c r="Q85" s="17" t="s">
        <v>245</v>
      </c>
    </row>
    <row r="86" spans="1:17" ht="105" x14ac:dyDescent="0.25">
      <c r="A86" s="15" t="s">
        <v>19</v>
      </c>
      <c r="B86" s="15" t="s">
        <v>33</v>
      </c>
      <c r="C86" s="16" t="s">
        <v>34</v>
      </c>
      <c r="D86" s="17" t="s">
        <v>246</v>
      </c>
      <c r="E86" s="18" t="s">
        <v>22</v>
      </c>
      <c r="F86" s="18" t="s">
        <v>65</v>
      </c>
      <c r="G86" s="18" t="s">
        <v>247</v>
      </c>
      <c r="H86" s="18" t="s">
        <v>248</v>
      </c>
      <c r="I86" s="18"/>
      <c r="J86" s="18"/>
      <c r="K86" s="18"/>
      <c r="L86" s="18" t="s">
        <v>68</v>
      </c>
      <c r="M86" s="18"/>
      <c r="N86" s="29"/>
      <c r="O86" s="29">
        <v>580000</v>
      </c>
      <c r="P86" s="19" t="s">
        <v>99</v>
      </c>
      <c r="Q86" s="17" t="s">
        <v>290</v>
      </c>
    </row>
    <row r="87" spans="1:17" ht="75" x14ac:dyDescent="0.25">
      <c r="A87" s="15" t="s">
        <v>19</v>
      </c>
      <c r="B87" s="15" t="s">
        <v>33</v>
      </c>
      <c r="C87" s="16" t="s">
        <v>34</v>
      </c>
      <c r="D87" s="17" t="s">
        <v>249</v>
      </c>
      <c r="E87" s="18" t="s">
        <v>22</v>
      </c>
      <c r="F87" s="18" t="s">
        <v>65</v>
      </c>
      <c r="G87" s="18" t="s">
        <v>49</v>
      </c>
      <c r="H87" s="18" t="s">
        <v>179</v>
      </c>
      <c r="I87" s="18"/>
      <c r="J87" s="18"/>
      <c r="K87" s="18"/>
      <c r="L87" s="18" t="s">
        <v>68</v>
      </c>
      <c r="M87" s="18" t="s">
        <v>250</v>
      </c>
      <c r="N87" s="29"/>
      <c r="O87" s="29">
        <v>3794000</v>
      </c>
      <c r="P87" s="19" t="s">
        <v>99</v>
      </c>
      <c r="Q87" s="17" t="s">
        <v>291</v>
      </c>
    </row>
    <row r="88" spans="1:17" ht="60" x14ac:dyDescent="0.25">
      <c r="A88" s="15" t="s">
        <v>19</v>
      </c>
      <c r="B88" s="15" t="s">
        <v>33</v>
      </c>
      <c r="C88" s="16" t="s">
        <v>34</v>
      </c>
      <c r="D88" s="17" t="s">
        <v>251</v>
      </c>
      <c r="E88" s="18" t="s">
        <v>22</v>
      </c>
      <c r="F88" s="18" t="s">
        <v>65</v>
      </c>
      <c r="G88" s="18" t="s">
        <v>49</v>
      </c>
      <c r="H88" s="18" t="s">
        <v>179</v>
      </c>
      <c r="I88" s="18"/>
      <c r="J88" s="18"/>
      <c r="K88" s="18"/>
      <c r="L88" s="18" t="s">
        <v>68</v>
      </c>
      <c r="M88" s="18" t="s">
        <v>252</v>
      </c>
      <c r="N88" s="29"/>
      <c r="O88" s="29">
        <v>2000000</v>
      </c>
      <c r="P88" s="19" t="s">
        <v>99</v>
      </c>
      <c r="Q88" s="17" t="s">
        <v>253</v>
      </c>
    </row>
    <row r="89" spans="1:17" ht="60" x14ac:dyDescent="0.25">
      <c r="A89" s="15" t="s">
        <v>19</v>
      </c>
      <c r="B89" s="15" t="s">
        <v>33</v>
      </c>
      <c r="C89" s="16" t="s">
        <v>34</v>
      </c>
      <c r="D89" s="17" t="s">
        <v>254</v>
      </c>
      <c r="E89" s="18" t="s">
        <v>22</v>
      </c>
      <c r="F89" s="18" t="s">
        <v>65</v>
      </c>
      <c r="G89" s="18" t="s">
        <v>49</v>
      </c>
      <c r="H89" s="18" t="s">
        <v>179</v>
      </c>
      <c r="I89" s="18"/>
      <c r="J89" s="18"/>
      <c r="K89" s="18"/>
      <c r="L89" s="18" t="s">
        <v>68</v>
      </c>
      <c r="M89" s="18" t="s">
        <v>255</v>
      </c>
      <c r="N89" s="29"/>
      <c r="O89" s="29">
        <v>1342000</v>
      </c>
      <c r="P89" s="19" t="s">
        <v>99</v>
      </c>
      <c r="Q89" s="17" t="s">
        <v>292</v>
      </c>
    </row>
    <row r="90" spans="1:17" ht="210" x14ac:dyDescent="0.25">
      <c r="A90" s="15" t="s">
        <v>19</v>
      </c>
      <c r="B90" s="15" t="s">
        <v>123</v>
      </c>
      <c r="C90" s="16" t="s">
        <v>124</v>
      </c>
      <c r="D90" s="17" t="s">
        <v>256</v>
      </c>
      <c r="E90" s="18" t="s">
        <v>22</v>
      </c>
      <c r="F90" s="18" t="s">
        <v>65</v>
      </c>
      <c r="G90" s="18" t="s">
        <v>126</v>
      </c>
      <c r="H90" s="18" t="s">
        <v>257</v>
      </c>
      <c r="I90" s="18"/>
      <c r="J90" s="18"/>
      <c r="K90" s="18"/>
      <c r="L90" s="18" t="s">
        <v>258</v>
      </c>
      <c r="M90" s="18"/>
      <c r="N90" s="29"/>
      <c r="O90" s="29">
        <v>600000</v>
      </c>
      <c r="P90" s="19" t="s">
        <v>259</v>
      </c>
      <c r="Q90" s="17" t="s">
        <v>260</v>
      </c>
    </row>
    <row r="91" spans="1:17" ht="75" x14ac:dyDescent="0.25">
      <c r="A91" s="15">
        <v>3</v>
      </c>
      <c r="B91" s="15">
        <v>17</v>
      </c>
      <c r="C91" s="16" t="s">
        <v>124</v>
      </c>
      <c r="D91" s="17" t="s">
        <v>301</v>
      </c>
      <c r="E91" s="18">
        <v>231</v>
      </c>
      <c r="F91" s="20" t="s">
        <v>65</v>
      </c>
      <c r="G91" s="20" t="s">
        <v>126</v>
      </c>
      <c r="H91" s="20" t="s">
        <v>304</v>
      </c>
      <c r="I91" s="20"/>
      <c r="J91" s="20"/>
      <c r="K91" s="20"/>
      <c r="L91" s="20" t="s">
        <v>258</v>
      </c>
      <c r="M91" s="20"/>
      <c r="N91" s="36"/>
      <c r="O91" s="29">
        <v>11000</v>
      </c>
      <c r="P91" s="34" t="s">
        <v>302</v>
      </c>
      <c r="Q91" s="17" t="s">
        <v>303</v>
      </c>
    </row>
    <row r="92" spans="1:17" s="14" customFormat="1" ht="51.75" customHeight="1" x14ac:dyDescent="0.25">
      <c r="A92" s="10" t="s">
        <v>261</v>
      </c>
      <c r="B92" s="11"/>
      <c r="C92" s="11"/>
      <c r="D92" s="11"/>
      <c r="E92" s="11"/>
      <c r="F92" s="11"/>
      <c r="G92" s="12"/>
      <c r="H92" s="11"/>
      <c r="I92" s="11"/>
      <c r="J92" s="11"/>
      <c r="K92" s="11"/>
      <c r="L92" s="11"/>
      <c r="M92" s="11"/>
      <c r="N92" s="28"/>
      <c r="O92" s="28"/>
      <c r="P92" s="13"/>
      <c r="Q92" s="11"/>
    </row>
    <row r="93" spans="1:17" ht="60" x14ac:dyDescent="0.25">
      <c r="A93" s="15" t="s">
        <v>19</v>
      </c>
      <c r="B93" s="15" t="s">
        <v>47</v>
      </c>
      <c r="C93" s="16" t="s">
        <v>20</v>
      </c>
      <c r="D93" s="17" t="s">
        <v>262</v>
      </c>
      <c r="E93" s="18" t="s">
        <v>22</v>
      </c>
      <c r="F93" s="18" t="s">
        <v>158</v>
      </c>
      <c r="G93" s="18"/>
      <c r="H93" s="18" t="s">
        <v>263</v>
      </c>
      <c r="I93" s="18"/>
      <c r="J93" s="18"/>
      <c r="K93" s="18"/>
      <c r="L93" s="18" t="s">
        <v>171</v>
      </c>
      <c r="M93" s="18"/>
      <c r="N93" s="29">
        <v>51998000</v>
      </c>
      <c r="O93" s="29"/>
      <c r="P93" s="19" t="s">
        <v>264</v>
      </c>
      <c r="Q93" s="17" t="s">
        <v>265</v>
      </c>
    </row>
    <row r="94" spans="1:17" ht="75" customHeight="1" x14ac:dyDescent="0.25">
      <c r="N94" s="29">
        <f>SUM(N4:N93)</f>
        <v>57242000</v>
      </c>
      <c r="O94" s="29">
        <f>SUM(O4:O93)</f>
        <v>57242000</v>
      </c>
      <c r="P94" s="44" t="s">
        <v>266</v>
      </c>
      <c r="Q94" s="44"/>
    </row>
  </sheetData>
  <mergeCells count="18">
    <mergeCell ref="D76:D77"/>
    <mergeCell ref="D78:D79"/>
    <mergeCell ref="P94:Q94"/>
    <mergeCell ref="Q43:Q45"/>
    <mergeCell ref="D44:D45"/>
    <mergeCell ref="D46:D47"/>
    <mergeCell ref="D65:D66"/>
    <mergeCell ref="D82:D84"/>
    <mergeCell ref="D37:D38"/>
    <mergeCell ref="P37:P38"/>
    <mergeCell ref="D42:D43"/>
    <mergeCell ref="P43:P45"/>
    <mergeCell ref="D74:D75"/>
    <mergeCell ref="D26:D27"/>
    <mergeCell ref="Q26:Q27"/>
    <mergeCell ref="D29:D30"/>
    <mergeCell ref="P29:P30"/>
    <mergeCell ref="P33:P34"/>
  </mergeCells>
  <printOptions horizontalCentered="1" verticalCentered="1"/>
  <pageMargins left="0.39374999999999999" right="0.39374999999999999" top="0.39374999999999999" bottom="0.39374999999999999" header="0" footer="0.51180555555555496"/>
  <pageSetup paperSize="9" scale="73" firstPageNumber="0" fitToHeight="0" orientation="landscape" horizontalDpi="300" verticalDpi="300" r:id="rId1"/>
  <headerFooter>
    <oddHeader>&amp;CStránka &amp;P z &amp;N</oddHeader>
  </headerFooter>
  <rowBreaks count="2" manualBreakCount="2">
    <brk id="45" max="16" man="1"/>
    <brk id="7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87" zoomScaleNormal="87" workbookViewId="0"/>
  </sheetViews>
  <sheetFormatPr defaultRowHeight="15" x14ac:dyDescent="0.25"/>
  <cols>
    <col min="1" max="1025" width="8.5703125" customWidth="1"/>
  </cols>
  <sheetData/>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RO č. 1_komentáře</vt:lpstr>
      <vt:lpstr>List1</vt:lpstr>
      <vt:lpstr>'RO č. 1_komentáře'!Oblast_tisku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Friedlová</dc:creator>
  <dc:description/>
  <cp:lastModifiedBy>Petra Friedlová</cp:lastModifiedBy>
  <cp:revision>4</cp:revision>
  <cp:lastPrinted>2020-03-18T08:08:16Z</cp:lastPrinted>
  <dcterms:created xsi:type="dcterms:W3CDTF">2020-01-31T09:40:27Z</dcterms:created>
  <dcterms:modified xsi:type="dcterms:W3CDTF">2020-03-18T08:08:28Z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