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O:\2020\Rozpočet 2020\RO č. 5\ZM 21.10.2020\"/>
    </mc:Choice>
  </mc:AlternateContent>
  <xr:revisionPtr revIDLastSave="0" documentId="13_ncr:1_{8F535834-DFE2-4F11-93FD-259EBCE49E57}" xr6:coauthVersionLast="45" xr6:coauthVersionMax="45" xr10:uidLastSave="{00000000-0000-0000-0000-000000000000}"/>
  <bookViews>
    <workbookView xWindow="-120" yWindow="-120" windowWidth="25440" windowHeight="15390" xr2:uid="{00000000-000D-0000-FFFF-FFFF00000000}"/>
  </bookViews>
  <sheets>
    <sheet name="Sestava" sheetId="2" r:id="rId1"/>
    <sheet name="List1" sheetId="1"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91" i="2" l="1"/>
  <c r="N91" i="2"/>
</calcChain>
</file>

<file path=xl/sharedStrings.xml><?xml version="1.0" encoding="utf-8"?>
<sst xmlns="http://schemas.openxmlformats.org/spreadsheetml/2006/main" count="870" uniqueCount="354">
  <si>
    <t>Období</t>
  </si>
  <si>
    <t>RO/OD</t>
  </si>
  <si>
    <t>Název</t>
  </si>
  <si>
    <t>Závazný ukazatel</t>
  </si>
  <si>
    <t>SU</t>
  </si>
  <si>
    <t>AU</t>
  </si>
  <si>
    <t>ODPA</t>
  </si>
  <si>
    <t>POL</t>
  </si>
  <si>
    <t>N</t>
  </si>
  <si>
    <t>Z</t>
  </si>
  <si>
    <t>UZ</t>
  </si>
  <si>
    <t>ORJ</t>
  </si>
  <si>
    <t>ORG</t>
  </si>
  <si>
    <t>PŘÍJMY</t>
  </si>
  <si>
    <t>VÝDAJE</t>
  </si>
  <si>
    <t>Poznámka</t>
  </si>
  <si>
    <t>Zdůvodnění</t>
  </si>
  <si>
    <t>10</t>
  </si>
  <si>
    <t>41</t>
  </si>
  <si>
    <t>4116_11    - Dotace MK - V knihovně jsme jako doma</t>
  </si>
  <si>
    <t>231</t>
  </si>
  <si>
    <t>0011</t>
  </si>
  <si>
    <t>4116</t>
  </si>
  <si>
    <t>34070</t>
  </si>
  <si>
    <t>0000714</t>
  </si>
  <si>
    <t>6310P03    - Příjmy z podílu na zisku a divident</t>
  </si>
  <si>
    <t>0600</t>
  </si>
  <si>
    <t>6310</t>
  </si>
  <si>
    <t>2142</t>
  </si>
  <si>
    <t>Výplata podílu na zisku a divident od fa Asompo a.s. za hospodářský rok 2019.</t>
  </si>
  <si>
    <t>6409V04    - Vratka účel.dot., pr.Do knihovny celá r.</t>
  </si>
  <si>
    <t>0800</t>
  </si>
  <si>
    <t>6409</t>
  </si>
  <si>
    <t>5904</t>
  </si>
  <si>
    <t>6171P06    - Náhodilý příjem</t>
  </si>
  <si>
    <t>6171</t>
  </si>
  <si>
    <t>2329</t>
  </si>
  <si>
    <t>Propadlé jistiny za pozemky v lokalitě Za školou.</t>
  </si>
  <si>
    <t>6310P01    - Úroky z finančních prostředků v bance</t>
  </si>
  <si>
    <t>0700</t>
  </si>
  <si>
    <t>2141</t>
  </si>
  <si>
    <t>4116_15    - Neinvestiční dotace ZŠ Jičínská</t>
  </si>
  <si>
    <t>33063</t>
  </si>
  <si>
    <t>0000309</t>
  </si>
  <si>
    <t>3632P01    - Příjmy za sociální pohřeb</t>
  </si>
  <si>
    <t>3632</t>
  </si>
  <si>
    <t>2324</t>
  </si>
  <si>
    <t>3635P01    - Vyúčtování za přípojky spol. ČEZ</t>
  </si>
  <si>
    <t>3635</t>
  </si>
  <si>
    <t>0000666</t>
  </si>
  <si>
    <t>3639P05    - Lokalita Z43 - poplatky za přip. k DS</t>
  </si>
  <si>
    <t>3639</t>
  </si>
  <si>
    <t>3722P02    - Poplatky za svoz KO OSVČ</t>
  </si>
  <si>
    <t>0012</t>
  </si>
  <si>
    <t>3722</t>
  </si>
  <si>
    <t>6171P04    - Náklady řízení, radnice - vyúčt. energií</t>
  </si>
  <si>
    <t>6171P07    - Poplatky za provozní náklady</t>
  </si>
  <si>
    <t>2111</t>
  </si>
  <si>
    <t>4111_02    - SARS Cov-2 - kompenzační příspěvek, MF</t>
  </si>
  <si>
    <t>4111</t>
  </si>
  <si>
    <t>98024</t>
  </si>
  <si>
    <t>6399V01    - Platby daní státnímu rozpočtu</t>
  </si>
  <si>
    <t>6399</t>
  </si>
  <si>
    <t>5362</t>
  </si>
  <si>
    <t>4111_01    - Dotace na volby do zastupitelstva krajů</t>
  </si>
  <si>
    <t>98193</t>
  </si>
  <si>
    <t>Příjem dotace na výdaje spojené s volbami do zastupitelstva kraje.</t>
  </si>
  <si>
    <t>1361       - Správní poplatky</t>
  </si>
  <si>
    <t>1361</t>
  </si>
  <si>
    <t>2169P01    - SÚ - sankční platby přijaté</t>
  </si>
  <si>
    <t>2169</t>
  </si>
  <si>
    <t>2212</t>
  </si>
  <si>
    <t>3639P06    - TS - odvod z investičního fondu</t>
  </si>
  <si>
    <t>2122</t>
  </si>
  <si>
    <t>0000336</t>
  </si>
  <si>
    <t>6409V01    - REZERVA ROZPOČTU</t>
  </si>
  <si>
    <t>5901</t>
  </si>
  <si>
    <t>0400</t>
  </si>
  <si>
    <t>Navýšení rezervy.</t>
  </si>
  <si>
    <t>43</t>
  </si>
  <si>
    <t>3314P01    - Městská knihovna - příjmy z činnosti</t>
  </si>
  <si>
    <t>3314</t>
  </si>
  <si>
    <t>3314V04    - Knihovna - provozní výdaje</t>
  </si>
  <si>
    <t>5137</t>
  </si>
  <si>
    <t>0910</t>
  </si>
  <si>
    <t>5169</t>
  </si>
  <si>
    <t>44</t>
  </si>
  <si>
    <t>5311P01    - Městská policie - pokuty</t>
  </si>
  <si>
    <t>5311</t>
  </si>
  <si>
    <t>5311V07    - Pořízení nového služebního vozidla</t>
  </si>
  <si>
    <t>6123</t>
  </si>
  <si>
    <t>0920</t>
  </si>
  <si>
    <t>0000204</t>
  </si>
  <si>
    <t>Nižší náklady na pořízení nového vozidla MP</t>
  </si>
  <si>
    <t>5311V04    - Městská policie - provozní výdaje</t>
  </si>
  <si>
    <t>5167</t>
  </si>
  <si>
    <t>5173</t>
  </si>
  <si>
    <t>5361</t>
  </si>
  <si>
    <t>4121       - Městská policie - veřejnoprávní smlouvy</t>
  </si>
  <si>
    <t>4121</t>
  </si>
  <si>
    <t>45</t>
  </si>
  <si>
    <t>6171V07    - Činnost místní s.- úrazové pojištění</t>
  </si>
  <si>
    <t>5038</t>
  </si>
  <si>
    <t>46</t>
  </si>
  <si>
    <t>3613P01    - Příjmy z pronájmu ostatních nemovitostí</t>
  </si>
  <si>
    <t>3613</t>
  </si>
  <si>
    <t>2132</t>
  </si>
  <si>
    <t>3612V01    - Opravy a údržba bytového fondu</t>
  </si>
  <si>
    <t>0019</t>
  </si>
  <si>
    <t>3612</t>
  </si>
  <si>
    <t>5171</t>
  </si>
  <si>
    <t>3612P01    - Příjmy z nájmu bytů a ostatní příjmy</t>
  </si>
  <si>
    <t>2322</t>
  </si>
  <si>
    <t>3635V01    - Projektové přípravy</t>
  </si>
  <si>
    <t>0010</t>
  </si>
  <si>
    <t>6121</t>
  </si>
  <si>
    <t>0200</t>
  </si>
  <si>
    <t>5512V04    - Stanice JSDH Příbor</t>
  </si>
  <si>
    <t>5512</t>
  </si>
  <si>
    <t>0300</t>
  </si>
  <si>
    <t>0000593</t>
  </si>
  <si>
    <t>2219V10    - Cyklopropojení Příbor - západ</t>
  </si>
  <si>
    <t>2219</t>
  </si>
  <si>
    <t>0000649</t>
  </si>
  <si>
    <t>47</t>
  </si>
  <si>
    <t>3639P02    - Příjmy z pronájmu pozemků</t>
  </si>
  <si>
    <t>2131</t>
  </si>
  <si>
    <t>3639P01    - Příjem z věcných břemen</t>
  </si>
  <si>
    <t>2119</t>
  </si>
  <si>
    <t>3639P03    - Příjmy z prodeje pozemků</t>
  </si>
  <si>
    <t>3111</t>
  </si>
  <si>
    <t>3639V04    - Výkupy pozemků</t>
  </si>
  <si>
    <t>6130</t>
  </si>
  <si>
    <t>3639V03    - Podlimitní věcná břemena</t>
  </si>
  <si>
    <t>5122</t>
  </si>
  <si>
    <t>6171V14    - Další poplatky (OISM)</t>
  </si>
  <si>
    <t>0000752</t>
  </si>
  <si>
    <t>3113V07    - ZŠ Jičínská - energetické úspory</t>
  </si>
  <si>
    <t>3113</t>
  </si>
  <si>
    <t>0000729</t>
  </si>
  <si>
    <t>2219V11    - Sanace opěrné zdi ul. Farní - Žižkova</t>
  </si>
  <si>
    <t>0005735</t>
  </si>
  <si>
    <t>6171V18    - SÚ radnice - II., SÚ a bezbariér. úpravy</t>
  </si>
  <si>
    <t>0000569</t>
  </si>
  <si>
    <t>3722V08    - Sběrný dvůr Točna</t>
  </si>
  <si>
    <t>0000855</t>
  </si>
  <si>
    <t>2221V02    - Autobusové přístřešky na Hájově</t>
  </si>
  <si>
    <t>2221</t>
  </si>
  <si>
    <t>0000606</t>
  </si>
  <si>
    <t>48</t>
  </si>
  <si>
    <t>1334       - Odvody za odnětí půdy ze ZPF</t>
  </si>
  <si>
    <t>1334</t>
  </si>
  <si>
    <t>1356       - Úhrady za dobývání nerostů, geol.práce</t>
  </si>
  <si>
    <t>1356</t>
  </si>
  <si>
    <t>3725P01    - Třídění odpadu - příj.nekapit.příspěvky</t>
  </si>
  <si>
    <t>3725</t>
  </si>
  <si>
    <t>1037P01    - Příjmy z prodeje dřeva z městských lesů</t>
  </si>
  <si>
    <t>1037</t>
  </si>
  <si>
    <t>1037V01    - Těžba dřeva, pěstební aj. práce</t>
  </si>
  <si>
    <t>3113V10    - ZŠ Jičínská- neinvestiční účelová dotace</t>
  </si>
  <si>
    <t>5336</t>
  </si>
  <si>
    <t>3639V01    - Technické služby - příspěvek na provoz</t>
  </si>
  <si>
    <t>5331</t>
  </si>
  <si>
    <t>3613V09    - SÚ budovy čp. 1346 na ul. Dukelské</t>
  </si>
  <si>
    <t>0000818</t>
  </si>
  <si>
    <t>3613V08    - Rekonstrukce domu čp. 118</t>
  </si>
  <si>
    <t>0000697</t>
  </si>
  <si>
    <t>3113V11    - Rekonstrukce šk.družiny na ul. Sv.Čecha</t>
  </si>
  <si>
    <t>0000603</t>
  </si>
  <si>
    <t>3722V11    - Zahradní kompostéry pro občany</t>
  </si>
  <si>
    <t>0000595</t>
  </si>
  <si>
    <t>3745P01    - Výsadba stromů - grant Nadace ČEZ</t>
  </si>
  <si>
    <t>3745</t>
  </si>
  <si>
    <t>2321</t>
  </si>
  <si>
    <t>3745V01    - Péče o vzhled obcí a veřejnou zeleň</t>
  </si>
  <si>
    <t>49</t>
  </si>
  <si>
    <t>3319P01    - Záležitosti kultury - příjmy u kult.akcí</t>
  </si>
  <si>
    <t>3319</t>
  </si>
  <si>
    <t>3319P02    - Přijaté neinvestiční dary</t>
  </si>
  <si>
    <t>3315P01    - RDSF - příjmy ze vstupného</t>
  </si>
  <si>
    <t>3315</t>
  </si>
  <si>
    <t>3349P01    - Měsíčník - příjem z reklam</t>
  </si>
  <si>
    <t>3349</t>
  </si>
  <si>
    <t>2143V01    - Cestovní ruch - propagace, Lášská brána</t>
  </si>
  <si>
    <t>2143</t>
  </si>
  <si>
    <t>0500</t>
  </si>
  <si>
    <t>3319V01    - Kulturní akce včetně služeb</t>
  </si>
  <si>
    <t>3315V01    - Provoz RDSF, Piar.kl., Galerie v radnici</t>
  </si>
  <si>
    <t>5139</t>
  </si>
  <si>
    <t>OF</t>
  </si>
  <si>
    <t>MP</t>
  </si>
  <si>
    <t>TAJ</t>
  </si>
  <si>
    <t>OBNF</t>
  </si>
  <si>
    <t>OISM</t>
  </si>
  <si>
    <t>ORM</t>
  </si>
  <si>
    <t>OKCR</t>
  </si>
  <si>
    <t>MK</t>
  </si>
  <si>
    <t>DAŇOVÉ PŘÍJMY</t>
  </si>
  <si>
    <t>NEDAŇOVÉ PŘÍJMY</t>
  </si>
  <si>
    <t>KAPITÁLOVÉ PŘÍJMY</t>
  </si>
  <si>
    <t>TRANSFERY</t>
  </si>
  <si>
    <t>BĚŽNÉ VÝDAJE</t>
  </si>
  <si>
    <t>KAPITÁLOVÉ VÝDAJE</t>
  </si>
  <si>
    <t>4216_04    - Dotace - Rekonstrukce domu č.p. 245, 247</t>
  </si>
  <si>
    <t>4216</t>
  </si>
  <si>
    <t>17968</t>
  </si>
  <si>
    <t>0000496</t>
  </si>
  <si>
    <t>Jedná se o kompenzační  bonus v souvislosti s krizovými opatřeními spojené s výskytem pandemie SARS Cov-2. Částka je rozpočtována na základě Ministerstva financí a poukázána ze státního rozpočtu.</t>
  </si>
  <si>
    <t>Částka je rozpočtována na základě rozhodnutí Ministerstva financí. Částka ve stejné výši je zapojena ve výdajích na 6115 - Volby do zastupitelstev ÚSC.</t>
  </si>
  <si>
    <t>Příjem jednorázového nenávratného příspěvku dle zákona č. 159/2020 Sb.</t>
  </si>
  <si>
    <t>Ponížení výše dotace.</t>
  </si>
  <si>
    <t>Výše dotace na již realizovanou investiční akci Rekonstrukce domu č.p. 245, 247 byla rozhodnutím Ministerstva pro místní rozvoj ponížena z důvodu snížení započitalné částky uznatelných nákladů.</t>
  </si>
  <si>
    <t>Výplata podílu na zisku a divident.</t>
  </si>
  <si>
    <t>Vratka účelové dotace.</t>
  </si>
  <si>
    <t xml:space="preserve">V případě zaplacení jistiny potencionálním kupcem za rezervaci pozemku v lokalitě Za školou a následného nepodepsání smlouvy o koupi dochází k propadnutí této jistiny a ta stává se příjmem města. </t>
  </si>
  <si>
    <t>Příjmy za sociální pohřby.</t>
  </si>
  <si>
    <t>Částka je rozpočtována na základě aktuálního plnění.</t>
  </si>
  <si>
    <t>Konečná fakturace a vyúčtování za realizaci přeložky el. zařízení v lokalitě Za školou. Částka je rozpočtována dle skutečnosti.</t>
  </si>
  <si>
    <t>Vyúčtování za realizaci přeložky el. zařízení.</t>
  </si>
  <si>
    <t>Příjmy za připojení k distribuční síti.</t>
  </si>
  <si>
    <t>Poplatky za svoz komunálního odpadu fyzických osob podnikajících (OSVČ).</t>
  </si>
  <si>
    <t>Příjmy z exekucí.</t>
  </si>
  <si>
    <t>Navýšení dle aktuálního plnění.</t>
  </si>
  <si>
    <t>Navýšení platby za DPH souvisí a odpovídá navýšení příjmů za prodej pozemků v lokalitě za školou.</t>
  </si>
  <si>
    <t>Snížení příjmu za správní poplatky.</t>
  </si>
  <si>
    <t>Plnění příjmů za správní poplatky je k 07.09.2020 ve výši 468 780 Kč. Nižší plnění může souviset s pandemií Covid-19 (např. konání svateb).</t>
  </si>
  <si>
    <t>Částka je rozpočtována dle skutečného plnění.</t>
  </si>
  <si>
    <t xml:space="preserve">Příjmy z pokut stavebního úřadu. </t>
  </si>
  <si>
    <t>Došlo ke snížení plnění příjmů z důvodu uzavření knihovny v období opatření proti Covid 19 a následnému snížení návštěvnosti.</t>
  </si>
  <si>
    <t>Nový požadavek.</t>
  </si>
  <si>
    <t>Zapojení přijaté dotace.</t>
  </si>
  <si>
    <t>0000305</t>
  </si>
  <si>
    <t>4116_09 Neinvestiční dotace MŠ Pionýrů</t>
  </si>
  <si>
    <t>3111V05    - MŠ Pionýrů - neinvestiční dotace</t>
  </si>
  <si>
    <t>Výdaje spojené s rekvalifikačním kurzem nového zaměstnance městské policie.</t>
  </si>
  <si>
    <t>Výdaje na cestovné a stravné spojené s rekvalifikačním kurzem nového zaměstnance městské policie.</t>
  </si>
  <si>
    <t>Příjmy za činnost MP v jiných obcích na základě výkonu veřejnoprávní smlouvy.</t>
  </si>
  <si>
    <t>Částka je zapracována na základě aktuálního plnění.</t>
  </si>
  <si>
    <t>Na základě žádostí schválených RM byly nájmy za nebytové prostory žadatelům (Gaudi, RIKITAN, p.Korčák, MŠ Hájov)  odpuštěny nebo byl přesunut jejich termín splatnosti.</t>
  </si>
  <si>
    <t>Opravy vyhořelého bytu.</t>
  </si>
  <si>
    <t>Čerpání pol. 5038 Povinné pojistné na úrazové pojištění souvisí přímo úměrně s čerpáním výdajů na pol. 5011 Platy zaměstnanců. Rozpočtovým opatřením č. 1 se platy zaměstnanců zvyšovaly o 360 000 Kč. Toto navýšení však nebylo spolu s dalšími výdaji pol. 5011 zohledněno na pol. 5038.</t>
  </si>
  <si>
    <t>Navýšení výdajů na povinné pojistné na úrazové pojištění.</t>
  </si>
  <si>
    <t>Opravy bytů po exekučním vystěhování.</t>
  </si>
  <si>
    <t>Snížení příjmů z nájmů za nebytové prostory.</t>
  </si>
  <si>
    <t>Kč</t>
  </si>
  <si>
    <t>Příjmy z přijatých náhrad.</t>
  </si>
  <si>
    <t>Příjem z pojistného plnění za vyhořelý byt.</t>
  </si>
  <si>
    <r>
      <t xml:space="preserve">Jedná se o přijaté náhrady za přistoupení k dluhům nájemních bytů. Částka je zapojena ve výdajích na § 3612, ZU </t>
    </r>
    <r>
      <rPr>
        <i/>
        <sz val="11"/>
        <color theme="1"/>
        <rFont val="Calibri"/>
        <family val="2"/>
        <charset val="238"/>
        <scheme val="minor"/>
      </rPr>
      <t xml:space="preserve">Opravy a údržba bytového fondu </t>
    </r>
    <r>
      <rPr>
        <sz val="11"/>
        <color theme="1"/>
        <rFont val="Calibri"/>
        <family val="2"/>
        <charset val="238"/>
        <scheme val="minor"/>
      </rPr>
      <t>a bude využita na opravu těchto bytů.</t>
    </r>
  </si>
  <si>
    <t>Částka je zapracována do příjmů na základě skutečného plnění pojistné události ve výši 17 488 Kč.</t>
  </si>
  <si>
    <t>Přesun fin. prostředků v rámci kapitálových výdajů na konkrétní projekty.</t>
  </si>
  <si>
    <r>
      <t xml:space="preserve">Přesun fin. prostředků z § 3635 ZU </t>
    </r>
    <r>
      <rPr>
        <i/>
        <sz val="11"/>
        <color theme="1"/>
        <rFont val="Calibri"/>
        <family val="2"/>
        <charset val="238"/>
        <scheme val="minor"/>
      </rPr>
      <t>Projektové přípravy.</t>
    </r>
  </si>
  <si>
    <t>Jedná se o přesun částky ve výši 36 000 Kč dle usnesnení rady města č. 32/30/RM/2020 na zpracování studie proveditelnosti a dalších potřebných dokumentů k podání žádostí o dotaci.</t>
  </si>
  <si>
    <t>OOSČ</t>
  </si>
  <si>
    <t>6115V01    - Volby do zastupitelstva kraje</t>
  </si>
  <si>
    <t>4122_02 - Dotace - Vstupy do tur.atraktivit zdarma</t>
  </si>
  <si>
    <t>4122</t>
  </si>
  <si>
    <t>4116_08 - Neinvestiční dotace ZŠ Npor. Loma</t>
  </si>
  <si>
    <t>Přijetí neinvestiční účelové dotace.</t>
  </si>
  <si>
    <t>3113V08 - ZŠ Npor.Loma- neinvest. účelová dotace</t>
  </si>
  <si>
    <t>0000311</t>
  </si>
  <si>
    <t>Navýšení příjmů.</t>
  </si>
  <si>
    <t>Částka je zapracována na základě skutečnosti.</t>
  </si>
  <si>
    <t>Částka je zapracována na základě skutečnosti. Aktuální stav z prodeje pozemků je k 23.09.2020 celkem 11 695 152 Kč.</t>
  </si>
  <si>
    <t>Snížení výdajů.</t>
  </si>
  <si>
    <t>Jedná se o snížení výdajů za ZP a geometrické plány, za vklady do katastru nemovitosti v návaznosti na omezení výkupu pozemků.</t>
  </si>
  <si>
    <t>Navýšení výdajů.</t>
  </si>
  <si>
    <t>Realizace akce proběhla v roce 2019. Zbylé finanční prostředky převedené do roku 2020 nebudou již nárokovány. Akce je zcela dokončena.</t>
  </si>
  <si>
    <t>Nevyčerpané prostředky ukončené akce.</t>
  </si>
  <si>
    <t>Nevyčerpané prostředky investiční akce.</t>
  </si>
  <si>
    <t>Částka je zapracována na základě skutečných nákladů akce.</t>
  </si>
  <si>
    <t>Navýšení finančních prostředků.</t>
  </si>
  <si>
    <t>Jedná se o předpkládané náklady související s dodatečnými požadavky na stavbu, především pak s novou vzduchotechnikou a novými omítkami ve všech rekonstruovaných místnostech.</t>
  </si>
  <si>
    <t>Částka je zapracována na základě informace o celkovém výnosu z vydobytých nerostů a aktuálního plnění.</t>
  </si>
  <si>
    <t>Snížení rozpočtovaných příjmů.</t>
  </si>
  <si>
    <t>Snížení plánovaných výdajů.</t>
  </si>
  <si>
    <t>V důsledku menšího objemu náhodilé těžby budou výdaje na těžbu dřeva městských lesů přímoúměrně nižší.</t>
  </si>
  <si>
    <t>Navýšení provozního příspěvku.</t>
  </si>
  <si>
    <r>
      <t xml:space="preserve">Jedná se o navýšení plánovaných příjmů na základě průběžného plnění. Jsou zde zohledněny zejména bonusy od společnosti Ekokom a rovněž odměna ve výši 15 000 Kč od společnosti Elektrowinu na nákup ručního vysokozdvižného vozíku, která je zapracována ve výdajích na § 3639 ZU </t>
    </r>
    <r>
      <rPr>
        <i/>
        <sz val="11"/>
        <color theme="1"/>
        <rFont val="Calibri"/>
        <family val="2"/>
        <charset val="238"/>
        <scheme val="minor"/>
      </rPr>
      <t>Technické služby - příspěvek na provoz</t>
    </r>
    <r>
      <rPr>
        <sz val="11"/>
        <color theme="1"/>
        <rFont val="Calibri"/>
        <family val="2"/>
        <charset val="238"/>
        <scheme val="minor"/>
      </rPr>
      <t>.</t>
    </r>
  </si>
  <si>
    <t>Přesun fin. prostředků na jednotlivé projekty.</t>
  </si>
  <si>
    <t>Jedná o přesun finančních prostředků na realizaci projektových příprav investičních akcí, které schválila rada města. Finanční prostředky jsou přesunuty na jednotlivé paragrafy těchto akcí. Konkrétně se jedná o přesun 492 000 Kč na rekonstrukci domu čp. 118 ((§ 3613), 170 000 Kč na SÚ budovy čp. 1346 na ul. Dukelské (§ 3613) a 90 000 Kč na projekt rekonstrukce šk. družiny na ul. Sv. Čecha (§ 3113).</t>
  </si>
  <si>
    <t>Finanční prostředky jsou požadovány na případnou projektovou přípravu do konce roku 2020 a na pokrytí schválených převodů radou města, kdy byly u projektové přípravy na akci Rekosntrukce domu čp. požadovány fin. prostředky v celkové výši 492 000 Kč, i když částka 45 000 Kč na autorský dozor bude čerpána až během vlastní realizace akce (stavebních prací).</t>
  </si>
  <si>
    <r>
      <t xml:space="preserve">Převod fin. prostředků z § 3635 ZU </t>
    </r>
    <r>
      <rPr>
        <i/>
        <sz val="11"/>
        <color theme="1"/>
        <rFont val="Calibri"/>
        <family val="2"/>
        <charset val="238"/>
        <scheme val="minor"/>
      </rPr>
      <t>Projektové přípravy.</t>
    </r>
  </si>
  <si>
    <t>Zapojení přijatého příspěvku.</t>
  </si>
  <si>
    <r>
      <t xml:space="preserve">Jedná se o zapojení přijatého příspěvku Nadace ČEZ na výsatbu stromů u starého hřbitova. V příjmech je tato částka zapracována na § 3745 ZU </t>
    </r>
    <r>
      <rPr>
        <i/>
        <sz val="11"/>
        <color theme="1"/>
        <rFont val="Calibri"/>
        <family val="2"/>
        <charset val="238"/>
        <scheme val="minor"/>
      </rPr>
      <t xml:space="preserve">Výsadba stromů - grant Nadace ČEZ </t>
    </r>
    <r>
      <rPr>
        <sz val="11"/>
        <color theme="1"/>
        <rFont val="Calibri"/>
        <family val="2"/>
        <charset val="238"/>
        <scheme val="minor"/>
      </rPr>
      <t>ve stejné výši.</t>
    </r>
  </si>
  <si>
    <t>Snížení plánovaných příjmů.</t>
  </si>
  <si>
    <t>Přijetí neinvestičního finančnícho daru.</t>
  </si>
  <si>
    <t>Na základě rozhodnutí rady města, byla v souvislosti s pandemií Covid-19 poskytována reklama v Měsíčníku bezplatně.</t>
  </si>
  <si>
    <t>Zapojení finančních darů.</t>
  </si>
  <si>
    <t>ROZPIS ROZPOČTU - Řádky úprav schváleného rozpočtu (IČO:00298328  Rok:2020)</t>
  </si>
  <si>
    <t>Dle aktuální situace nedosahuje náhodilá těžba (např. z důvodu napadení kůrovcem, dále polomy, vývrat apod.) předpokládaný objem. Plánovaná těžba není navyšována z důvodu nízkých prodejních cen dřeva na trhu, kdy tyto nepokrývají náklady na těžbu, přibližování dřeva a obnovu lesních porostů. Snížení objemu příjmů z náhodilé těžby se projeví i poměrně ve výdajové části rozpočtu v rámci této kapitoly.</t>
  </si>
  <si>
    <t>Snížení příjmů za poplatky z prodlení a registrace.</t>
  </si>
  <si>
    <r>
      <t xml:space="preserve">Odbor kultury a cestovního ruchu požádal o dotaci z MSK v rámci dotačního programu Vstupné do turistických atraktivit zdarma. V rámci tohoto programu byla městu přidělena dotace ve výši 20 400 Kč, která je zapracována v příjmech na pol. 4122 ZU </t>
    </r>
    <r>
      <rPr>
        <i/>
        <sz val="11"/>
        <color theme="1"/>
        <rFont val="Calibri"/>
        <family val="2"/>
        <charset val="238"/>
        <scheme val="minor"/>
      </rPr>
      <t xml:space="preserve">Dotace - vstupy do tur.atraktivit zdarma. </t>
    </r>
    <r>
      <rPr>
        <sz val="11"/>
        <color theme="1"/>
        <rFont val="Calibri"/>
        <family val="2"/>
        <charset val="238"/>
        <scheme val="minor"/>
      </rPr>
      <t>Přijetí této dotace je podmíněno vstupným zdarma v měsících září a říjen. Nižší příjmy ze vstupného jsou také dány uzavřením RDSF v době nouzového stavu v měsících březen - květen.</t>
    </r>
  </si>
  <si>
    <t>Jedná se o přislíbený finanční dar od společnosti Alliance Laudry na realizaci kulturní akce Zavírání piaristické zahrady.</t>
  </si>
  <si>
    <t>Jedná se o přislíbený finanční dar od společnosti ČEZ na kulturní akci Vánoční strom.</t>
  </si>
  <si>
    <t>Snížení příjmů z placených reklam v Měsíčníku.</t>
  </si>
  <si>
    <t>Plánované příjmy budou nižší v důsledku nerealizování kulturních akcí v souvislosti s pandemií Covid-19.</t>
  </si>
  <si>
    <t>Příjem z pojistného plnění za poškození fasády  domu č.p .247.</t>
  </si>
  <si>
    <r>
      <t xml:space="preserve">Jedná se o předpokládanou částku z pojistného plnění za vyhořelý byt. Tato částka je zapojena ve výdajích na § 3612 závazný ukazatel (dále jen ZU) </t>
    </r>
    <r>
      <rPr>
        <i/>
        <sz val="11"/>
        <color theme="1"/>
        <rFont val="Calibri"/>
        <family val="2"/>
        <charset val="238"/>
        <scheme val="minor"/>
      </rPr>
      <t xml:space="preserve">Opravy a údržba bytového fondu </t>
    </r>
    <r>
      <rPr>
        <sz val="11"/>
        <color theme="1"/>
        <rFont val="Calibri"/>
        <family val="2"/>
        <charset val="238"/>
        <scheme val="minor"/>
      </rPr>
      <t>a bude využita na opravu tohoto bytu.</t>
    </r>
  </si>
  <si>
    <t>Částka je zapracována na základě aktuálně uzavřených smluvních vztahů.</t>
  </si>
  <si>
    <t>Kupující pozemků v lokalitě za školou hradí poplatek za připojení k distribuční síti. Navýšení příjmů je rozpočtováno na základě aktuálního plnění.</t>
  </si>
  <si>
    <t>Rada města uložila odvod finančních prostředků z fondu investic Technických služeb města Příbora, p.o. usnesením č. 29/31/RM/2020.</t>
  </si>
  <si>
    <t>Odvod z fondu investic Technických služeb.</t>
  </si>
  <si>
    <r>
      <t xml:space="preserve">Částka je rozpočtována na základě aktuálního plnění. Pzn. došlo změna účelu a přejmenování ZU </t>
    </r>
    <r>
      <rPr>
        <i/>
        <sz val="11"/>
        <color theme="1"/>
        <rFont val="Calibri"/>
        <family val="2"/>
        <charset val="238"/>
        <scheme val="minor"/>
      </rPr>
      <t xml:space="preserve">Třídění odpadu-přj.nekapit.příspěvky </t>
    </r>
    <r>
      <rPr>
        <sz val="11"/>
        <color theme="1"/>
        <rFont val="Calibri"/>
        <family val="2"/>
        <charset val="238"/>
        <scheme val="minor"/>
      </rPr>
      <t xml:space="preserve">na ZU </t>
    </r>
    <r>
      <rPr>
        <i/>
        <sz val="11"/>
        <color theme="1"/>
        <rFont val="Calibri"/>
        <family val="2"/>
        <charset val="238"/>
        <scheme val="minor"/>
      </rPr>
      <t>Poplatky za svoz KO OSVČ</t>
    </r>
    <r>
      <rPr>
        <sz val="11"/>
        <color theme="1"/>
        <rFont val="Calibri"/>
        <family val="2"/>
        <charset val="238"/>
        <scheme val="minor"/>
      </rPr>
      <t>.</t>
    </r>
  </si>
  <si>
    <t>Zapracování přijatého příspěvku Nadace ČEZ.</t>
  </si>
  <si>
    <r>
      <t xml:space="preserve">Jedná se o grant Nadace ČEZ na výsadbu stromů u starého hřbitova v Juráňově ulici. Částka ve stejné výši je zapojena ve výdajích na § 3745 ZU </t>
    </r>
    <r>
      <rPr>
        <i/>
        <sz val="11"/>
        <color theme="1"/>
        <rFont val="Calibri"/>
        <family val="2"/>
        <charset val="238"/>
        <scheme val="minor"/>
      </rPr>
      <t>Péče o vzhled obcí a veřejnou zeleň.</t>
    </r>
  </si>
  <si>
    <t>Snížení přijmů za odvod pokut MP.</t>
  </si>
  <si>
    <t>Důvodem pro snížení přijmů za odvod pokut je jednak omezení řešení přestupků v době vládních opatření v souvislosti s koronavirem (zejména březen - květen 2020), kdy se neprovádělo m.j. měření rychlosti vozidel, z kterého jsou největší příjmy do pokut, a jednak od 1.8.2020 se snížil počet strážníků odvádějících pokuty, kdy jeden ukončil pracovní poměr a nový ještě neabsolvoval rekvalikační kurz. Toto snížení je pouze odhadem, přičemž je možné, že se přijmy z pokut naplní v původní částce.</t>
  </si>
  <si>
    <t>Jedná se o náhrady za exekuční řízení. Částka je rozpočtována na základě aktuálního plnění.</t>
  </si>
  <si>
    <t>Provozní poplatky za uskutečnění svateb v terénu.</t>
  </si>
  <si>
    <t>Příjem úroků z uložených finančních prostředků města v bance UNIcredit bank.</t>
  </si>
  <si>
    <t>Přijaté úroky fin. prostředky.</t>
  </si>
  <si>
    <r>
      <t xml:space="preserve">Částka je rozpočtována na základě oznámení Krajského úřadu MSK o poskytnutí neinvestiční dotace ze státního rozpočtu v rámci OP VVV. Dotace je zapracována ve stejné výši ve výdajích na § 3111 ZU </t>
    </r>
    <r>
      <rPr>
        <i/>
        <sz val="11"/>
        <color theme="1"/>
        <rFont val="Calibri"/>
        <family val="2"/>
        <charset val="238"/>
        <scheme val="minor"/>
      </rPr>
      <t>MŠ Pionýrů - neinvestiční dotace.</t>
    </r>
  </si>
  <si>
    <r>
      <t xml:space="preserve">Částka je zapracována na základě rozhodnutí Ministerstva kultury z grantu Knihovna 21. století na projekt </t>
    </r>
    <r>
      <rPr>
        <i/>
        <sz val="11"/>
        <color theme="1"/>
        <rFont val="Calibri"/>
        <family val="2"/>
        <charset val="238"/>
        <scheme val="minor"/>
      </rPr>
      <t>V knihovně jsme jako doma</t>
    </r>
    <r>
      <rPr>
        <sz val="11"/>
        <color theme="1"/>
        <rFont val="Calibri"/>
        <family val="2"/>
        <charset val="238"/>
        <scheme val="minor"/>
      </rPr>
      <t xml:space="preserve">. Částka ve stejné výši je zapracována ve výdajích na § 3314 ZU </t>
    </r>
    <r>
      <rPr>
        <i/>
        <sz val="11"/>
        <color theme="1"/>
        <rFont val="Calibri"/>
        <family val="2"/>
        <charset val="238"/>
        <scheme val="minor"/>
      </rPr>
      <t>Knihovna - provozní výdaje.</t>
    </r>
  </si>
  <si>
    <r>
      <t xml:space="preserve">Částka je zapracována na základě oznámení Krajského úřadu MSK v rámci Operačního programu Výzkum, vývoj a vzdělávání (dále jen OP VVV). Dotace je zapojena ve výdajích na § 3113 ZU </t>
    </r>
    <r>
      <rPr>
        <i/>
        <sz val="11"/>
        <color theme="1"/>
        <rFont val="Calibri"/>
        <family val="2"/>
        <charset val="238"/>
        <scheme val="minor"/>
      </rPr>
      <t>ZŠ Npor Loma - neinvest. účelová dotace.</t>
    </r>
  </si>
  <si>
    <r>
      <t xml:space="preserve">Částka je zapracována na základě oznámení Krajského úřadu MSK v rámci OP VVV. Dotace je zapojena ve výdajích na § 3113 ZU </t>
    </r>
    <r>
      <rPr>
        <i/>
        <sz val="11"/>
        <color theme="1"/>
        <rFont val="Calibri"/>
        <family val="2"/>
        <charset val="238"/>
        <scheme val="minor"/>
      </rPr>
      <t>ZŠ Jičínská - neinvestiční účelová  dotace.</t>
    </r>
  </si>
  <si>
    <r>
      <t xml:space="preserve">Částka je zapracována na základě uzavření smlouvy s MSK o poskytnutí dotace ve vyhlášeném dotačním programu Vstupy do turistických atraktivit zdarma. Část dotace ve výši 5 000 Kč je zapracována ve výdajích na § 3315 ZU </t>
    </r>
    <r>
      <rPr>
        <i/>
        <sz val="11"/>
        <color theme="1"/>
        <rFont val="Calibri"/>
        <family val="2"/>
        <charset val="238"/>
        <scheme val="minor"/>
      </rPr>
      <t xml:space="preserve">Provoz RDSF, Piar.kl., Galerie v radnici </t>
    </r>
    <r>
      <rPr>
        <sz val="11"/>
        <color theme="1"/>
        <rFont val="Calibri"/>
        <family val="2"/>
        <charset val="238"/>
        <scheme val="minor"/>
      </rPr>
      <t xml:space="preserve">na nákup desinfekčních a hygienických potřeb a o zbylou část dotace jsou poníženy příjmy ze vstupného na § 3315 ZU </t>
    </r>
    <r>
      <rPr>
        <i/>
        <sz val="11"/>
        <color theme="1"/>
        <rFont val="Calibri"/>
        <family val="2"/>
        <charset val="238"/>
        <scheme val="minor"/>
      </rPr>
      <t>RDSF - příjmy ze vstupného.</t>
    </r>
  </si>
  <si>
    <t>Jedná se o fakturaci agentury Beskydy Valašsko za spolupráci v roce 2017, kdy agentura zjistila že v roce 2017 městu Příbor fakturu nevystavila.</t>
  </si>
  <si>
    <t>Zapojení neinvestiční účelové dotace pro ZŠ Jičínská v rámci OP VVV. Dotace je zapracována v příjmech na pol. 4116 ve stejné výši.</t>
  </si>
  <si>
    <t>Zapojení neinvestiční účelové dotace poskytnuté ze státního rozpočtu v rámci OP VVV přidělené MŠ Pionýrů. Dotace je v příjmech zapracována na pol. 4116 ve stejné výši.</t>
  </si>
  <si>
    <t>Zapojení neinvestiční účelové dotace pro ZŠ Npor. Loma v rámci OP VVV. Dotace je zapracována v příjmech na pol. 4116 ve stejné výši.</t>
  </si>
  <si>
    <t>Nákup nového mobilního telefonu a náhrada za velmi zastaralý a již opotřebovaný. Nákup mobilního tel. byl nárokován již v základním rozpočtu. Pak však z důvodu úsporných opatření vyřazen. Nyní je požadavek nezbytný.</t>
  </si>
  <si>
    <r>
      <t xml:space="preserve">Zapojení neinvestiční účelové dotace poskytnuté Ministerstvem kultury na projekt </t>
    </r>
    <r>
      <rPr>
        <i/>
        <sz val="11"/>
        <color theme="1"/>
        <rFont val="Calibri"/>
        <family val="2"/>
        <charset val="238"/>
        <scheme val="minor"/>
      </rPr>
      <t>V knihovně jsme jako doma</t>
    </r>
    <r>
      <rPr>
        <sz val="11"/>
        <color theme="1"/>
        <rFont val="Calibri"/>
        <family val="2"/>
        <charset val="238"/>
        <scheme val="minor"/>
      </rPr>
      <t xml:space="preserve"> ve výši 17 000 Kč.</t>
    </r>
  </si>
  <si>
    <t>Nový požadavek na spoluúčast k dotaci.</t>
  </si>
  <si>
    <r>
      <t xml:space="preserve">Jedná se o vlastní prostředky k dotaci na projekt </t>
    </r>
    <r>
      <rPr>
        <i/>
        <sz val="11"/>
        <color theme="1"/>
        <rFont val="Calibri"/>
        <family val="2"/>
        <charset val="238"/>
        <scheme val="minor"/>
      </rPr>
      <t>V knihovně jsme jako doma</t>
    </r>
    <r>
      <rPr>
        <sz val="11"/>
        <color theme="1"/>
        <rFont val="Calibri"/>
        <family val="2"/>
        <charset val="238"/>
        <scheme val="minor"/>
      </rPr>
      <t xml:space="preserve"> - pořádání besed se spisovateli. Celková výše vlastních prostředků bude činit 17 000 Kč (ve stejné výši jako přijatá dotace), 5 000 Kč však bude hrazeno ze stávajících provozních výdajů knihovny. Zbylých 12 000 Kč je nutno navýšit z důvodu  dřívějšího snížení provozních výdajů knihovny a nedostatku volných fin. prostředků. </t>
    </r>
  </si>
  <si>
    <t>Zapojení části přijaté dotace.</t>
  </si>
  <si>
    <t>Jedná se o zapojení části dotace Vstupy do turistických atraktivit zdarma poskytnuté MSK s povinným účelem použití na nákup hygienických potřeb. V příjmech je dotace zapracována na pol. 4122 ve výši 20 500 Kč.</t>
  </si>
  <si>
    <t>Jedná se o zapojení finančního daru ve výši: a) 50 000 Kč od společnosti Alliance Laundry na uspořádání kulturní akce Zavírání piaristické zahrady; b) 24 500 Kč od společnosti ČEZ na uspořádání kulturní akce Vánoční strom.</t>
  </si>
  <si>
    <r>
      <t xml:space="preserve">Jedná se o výdaje související s opravou vyhořelého byt a částka se skládá: a) zapojení pojistného plnění za vyhořelý byt ve výši 700 000 Kč , b) nový požadavek na opravu tohoto bytu ve výši 50 000 Kč. Opravy bytu se odhadují na 750 000 Kč. Pojistné plnění je v příjmech zapracováno na § 3612, ZU </t>
    </r>
    <r>
      <rPr>
        <i/>
        <sz val="11"/>
        <color theme="1"/>
        <rFont val="Calibri"/>
        <family val="2"/>
        <charset val="238"/>
        <scheme val="minor"/>
      </rPr>
      <t>Příjmy z nájmu bytů a ostatní příjmy.</t>
    </r>
  </si>
  <si>
    <r>
      <t xml:space="preserve">Jedná se o zapojení  příjmů z přijatých náhrad za přistoupení k dluhům nájemních bytů.  Finanční prostředky budou využity na opravy těchto bytů. V příjmech je částka zapracována na § 3612, ZU </t>
    </r>
    <r>
      <rPr>
        <i/>
        <sz val="11"/>
        <color theme="1"/>
        <rFont val="Calibri"/>
        <family val="2"/>
        <charset val="238"/>
        <scheme val="minor"/>
      </rPr>
      <t>Příjmy z nájmů bytů a ostatní.</t>
    </r>
  </si>
  <si>
    <t>Jedná se zapojení odměny od společnosti Elektrowin na nákup vysokozdvižného vozíku, která je zapracována v příjmech na § 3725 ve stejné výši.</t>
  </si>
  <si>
    <t>V plánovaném rozpočtu bylo počítáno se zřízením VB pro umístění kanalizace na pozemku České pošty. RM zřízení VB za cenu požadovanou Českou poštou neschválila a je tedy ponechán režim pronájmu. Reálná platba je pouze za VB vyústění drenáže na pozemek PÚ ČR - víceúčelové hřiště Klokočov.</t>
  </si>
  <si>
    <t>Jedná se o pořízení cca 40 kompostérů pro domácí kompostování jako podpory redukce vzniku odpadů. Počet a velikost jednotlivých kompostérů bude vycházet z aktuálního seznamu zájemců z řad občanů města Příbora.</t>
  </si>
  <si>
    <t>0100</t>
  </si>
  <si>
    <r>
      <t xml:space="preserve">Převod v rámci § 5311 z investičních výdajů pol. 6123 ZU </t>
    </r>
    <r>
      <rPr>
        <i/>
        <sz val="11"/>
        <color theme="1"/>
        <rFont val="Calibri"/>
        <family val="2"/>
        <charset val="238"/>
        <scheme val="minor"/>
      </rPr>
      <t>Pořízení nového služebního vozidla.</t>
    </r>
  </si>
  <si>
    <t xml:space="preserve">Výdaje na kolek pořízený ke zkoušce nového zaměstnance městské policie. Z důvodu těchto neplánovaných výdajů, dřívějšího snížení provozních výdajů a tedy nedostatku volných fin. prostředků je požadováno navýšení. </t>
  </si>
  <si>
    <r>
      <t xml:space="preserve">Jedná se o zapojení neinvestiční účelové dotace ze státního rozpočtu na výdaje spojené s konáním voleb do zastupitelstva kraje. Částka ve stejné výši je zapracována v příjmech na pol. 4111 ZU </t>
    </r>
    <r>
      <rPr>
        <i/>
        <sz val="11"/>
        <color theme="1"/>
        <rFont val="Calibri"/>
        <family val="2"/>
        <charset val="238"/>
        <scheme val="minor"/>
      </rPr>
      <t>Dotace na volby do zastupitelstva krajů.</t>
    </r>
  </si>
  <si>
    <t>Navýšení odvodu DPH finančnímu úřadu.</t>
  </si>
  <si>
    <t>Vrácení části dotace poskytnuté městské knihovně v r. 2019 na projekt Do knihovny celá rodina.</t>
  </si>
  <si>
    <t>Po zapracování příjmů a všech požadavků na rozpočet dochází k navýšení rezervy rozpočtu města o 7 094 000 Kč.</t>
  </si>
  <si>
    <t>Jedná se o přesun částky ve výši 85 000 Kč dle usnesnení rady města č. 32/30/RM/2020 na zpracování studie proveditelnosti a dalších potřebných dokumentů k podání žádostí o dotaci projetku Cyklopropojení Příbor - západ.</t>
  </si>
  <si>
    <t>Jedná se o náklady na vícepráce související s dodávkou scházejícího kamene na vyzdění opěrných zdí, sanací sesunuté zdi mezi pozemky parc. č. 47 a 37 a související výdaje na technický dozor investora a BOZP za měsíc stavby navíc.</t>
  </si>
  <si>
    <t>Jedná se o přesun částky ve výši 90 000 Kč na zpracování pasportu objektu školní družiny na ul. Sv. Čecha dle usnesení RM č. 46/36/RM/2020.</t>
  </si>
  <si>
    <t>Jedná se o přesun částky na zpracování projektové dokumentace ve výši 447 000 Kč a na autorský dozor ve výši 45 000 Kč, jež budou čerpány až při samotné realizaci akce.</t>
  </si>
  <si>
    <t>Převod fin. prostředků je určen na aktualizaci projektové dokumentace na snížení energetické náročnosti objektu bývalé ZŠ dle usnesení RM č. 9/34/RM/2020.</t>
  </si>
  <si>
    <r>
      <t xml:space="preserve">Jedná se o přesun částky ve výši 85 000 Kč na § 2219 ZU </t>
    </r>
    <r>
      <rPr>
        <i/>
        <sz val="11"/>
        <color theme="1"/>
        <rFont val="Calibri"/>
        <family val="2"/>
        <charset val="238"/>
        <scheme val="minor"/>
      </rPr>
      <t xml:space="preserve">Cyklopropojení u křižovatky Příbor - západ </t>
    </r>
    <r>
      <rPr>
        <sz val="11"/>
        <color theme="1"/>
        <rFont val="Calibri"/>
        <family val="2"/>
        <charset val="238"/>
        <scheme val="minor"/>
      </rPr>
      <t xml:space="preserve">a částky ve výši 36 000 Kč na § 5512 ZU </t>
    </r>
    <r>
      <rPr>
        <i/>
        <sz val="11"/>
        <color theme="1"/>
        <rFont val="Calibri"/>
        <family val="2"/>
        <charset val="238"/>
        <scheme val="minor"/>
      </rPr>
      <t xml:space="preserve">Statnice JSDH Příbor </t>
    </r>
    <r>
      <rPr>
        <sz val="11"/>
        <color theme="1"/>
        <rFont val="Calibri"/>
        <family val="2"/>
        <charset val="238"/>
        <scheme val="minor"/>
      </rPr>
      <t>dle usnesnení RM č. 32/30/RM/2020 na zpracování studií proveditelnosti a další potřebné dokumenty k podání žádostí o dotaci těchto dvou projektů.</t>
    </r>
  </si>
  <si>
    <t>S ohledem na nouzový stav a úsporná opatření související s pandemií Covid-19 město Příbor nebude v roce 2020 realizovat žádné výkupy pozemků.</t>
  </si>
  <si>
    <t>Navýšení zahrnuje: a) vícepráce schválené na RM dne 08.09.2020 ve výši 605 000 Kč; b) předpokládanou částku za likvidaci komunálních odpadů, které byly zjištěny na místě stavby a které bylo nutno odvést ze stavby v rámci přípravy podkladů pro zpěvněné plochy ve výši 3 025 000 Kč.</t>
  </si>
  <si>
    <t>Městská policie v rozpočtu 2020 dispopnovala v rámci položky 6123 finančními prostředky na pořízení nového služebního vozidla částkou 600 tis. Kč. Skutečná cena pořízení byla 545 000 Kč. Zbylých 55 000 Kč navrhujeme pro převod na paragraf 5311 následovně:
1. 30 000 Kč na položku 5167,
2. 17 000 Kč na položku 5173,
3. 1 000 Kč na položku 5361. Zbylých 7 000 Kč bude zařazeno Q46do rezervy města.  Důvodem pro převod finančních prostředků na uvedené položky je absolvování rekvalifikačního kurzu nového strážníka MP a další výdaje s tím spojené (cestovné, nákup kolků). Jedná se o neočekávaný výdaj z důvodu ukončení pracovního poměru strážníka MP, který byl nahrazen novým zaměstnancem.</t>
  </si>
  <si>
    <t>6171V04 - Činnost místní správy - platy</t>
  </si>
  <si>
    <t>6171V08 - Činnost místní správy - dohody o prov. práce</t>
  </si>
  <si>
    <t>5011</t>
  </si>
  <si>
    <t>5021</t>
  </si>
  <si>
    <t>Přesun fin. prostředků v rámci § 6171 - Činnost místní správy -  kapitoly tajemníka.</t>
  </si>
  <si>
    <t>Přesun fin. prostředků v rámci kapitoly tajemníka z položky platů na krytí vyššího čerpání položky dohod o provedení práce z důvodu vyšší nemocnosti uklízečky.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</si>
</sst>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38"/>
      <scheme val="minor"/>
    </font>
    <font>
      <b/>
      <sz val="10"/>
      <color rgb="FFFFFFFF"/>
      <name val="Arial"/>
      <family val="2"/>
      <charset val="238"/>
    </font>
    <font>
      <b/>
      <sz val="11"/>
      <color theme="1"/>
      <name val="Calibri"/>
      <family val="2"/>
      <charset val="238"/>
      <scheme val="minor"/>
    </font>
    <font>
      <b/>
      <sz val="10"/>
      <name val="Arial"/>
      <family val="2"/>
      <charset val="238"/>
    </font>
    <font>
      <sz val="11"/>
      <name val="Calibri"/>
      <family val="2"/>
      <charset val="238"/>
    </font>
    <font>
      <i/>
      <sz val="11"/>
      <color theme="1"/>
      <name val="Calibri"/>
      <family val="2"/>
      <charset val="238"/>
      <scheme val="minor"/>
    </font>
  </fonts>
  <fills count="4">
    <fill>
      <patternFill patternType="none"/>
    </fill>
    <fill>
      <patternFill patternType="gray125"/>
    </fill>
    <fill>
      <patternFill patternType="solid">
        <fgColor rgb="FF0000FF"/>
        <bgColor indexed="64"/>
      </patternFill>
    </fill>
    <fill>
      <patternFill patternType="solid">
        <fgColor rgb="FFDAE3F3"/>
        <bgColor rgb="FFCCFFFF"/>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8">
    <xf numFmtId="0" fontId="0" fillId="0" borderId="0" xfId="0"/>
    <xf numFmtId="0" fontId="0" fillId="0" borderId="0" xfId="0" applyAlignment="1">
      <alignment horizontal="left" vertical="center" wrapText="1"/>
    </xf>
    <xf numFmtId="0" fontId="1" fillId="2" borderId="0" xfId="0" applyFont="1" applyFill="1" applyAlignment="1">
      <alignment horizontal="left" vertical="center" wrapText="1"/>
    </xf>
    <xf numFmtId="0" fontId="3" fillId="3" borderId="0" xfId="0" applyFont="1" applyFill="1" applyAlignment="1">
      <alignment horizontal="left" vertical="center"/>
    </xf>
    <xf numFmtId="0" fontId="3" fillId="3" borderId="0" xfId="0" applyFont="1" applyFill="1" applyAlignment="1">
      <alignment horizontal="center" vertical="center" wrapText="1"/>
    </xf>
    <xf numFmtId="0" fontId="3" fillId="3" borderId="0" xfId="0" applyFont="1" applyFill="1" applyAlignment="1">
      <alignment horizontal="center" vertical="center" textRotation="90" wrapText="1"/>
    </xf>
    <xf numFmtId="3" fontId="3" fillId="3" borderId="0" xfId="0" applyNumberFormat="1" applyFont="1" applyFill="1" applyAlignment="1">
      <alignment horizontal="center" vertical="center" wrapText="1"/>
    </xf>
    <xf numFmtId="0" fontId="3" fillId="3" borderId="0" xfId="0" applyFont="1" applyFill="1" applyAlignment="1">
      <alignment horizontal="left" vertical="center" wrapText="1"/>
    </xf>
    <xf numFmtId="0" fontId="4" fillId="0" borderId="0" xfId="0" applyFont="1" applyAlignment="1">
      <alignment horizontal="center" vertical="center"/>
    </xf>
    <xf numFmtId="0" fontId="1" fillId="2" borderId="0" xfId="0" applyFont="1" applyFill="1" applyAlignment="1">
      <alignment horizontal="center" vertical="center" textRotation="90" wrapText="1"/>
    </xf>
    <xf numFmtId="0" fontId="1" fillId="2" borderId="0" xfId="0" applyFont="1" applyFill="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4" fontId="2" fillId="0" borderId="0" xfId="0" applyNumberFormat="1"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wrapText="1"/>
    </xf>
    <xf numFmtId="4" fontId="2" fillId="0" borderId="1" xfId="0" applyNumberFormat="1" applyFont="1" applyBorder="1" applyAlignment="1">
      <alignment horizontal="center" vertical="center"/>
    </xf>
    <xf numFmtId="0" fontId="2" fillId="0" borderId="1" xfId="0" applyFont="1" applyBorder="1" applyAlignment="1">
      <alignment horizontal="center" vertical="center"/>
    </xf>
    <xf numFmtId="49" fontId="0" fillId="0" borderId="1" xfId="0" applyNumberFormat="1" applyBorder="1" applyAlignment="1">
      <alignment horizontal="center" vertical="center"/>
    </xf>
    <xf numFmtId="0" fontId="0" fillId="0" borderId="1" xfId="0" applyFont="1" applyBorder="1" applyAlignment="1">
      <alignment vertical="center" wrapText="1"/>
    </xf>
    <xf numFmtId="49" fontId="0" fillId="0" borderId="1" xfId="0" applyNumberFormat="1" applyFont="1" applyBorder="1" applyAlignment="1">
      <alignment vertical="center" wrapText="1"/>
    </xf>
    <xf numFmtId="0" fontId="0" fillId="0" borderId="1" xfId="0" applyBorder="1" applyAlignment="1">
      <alignment horizontal="left" vertical="center" wrapText="1"/>
    </xf>
    <xf numFmtId="0" fontId="0" fillId="0" borderId="0" xfId="0" applyAlignment="1">
      <alignment horizontal="left"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91"/>
  <sheetViews>
    <sheetView tabSelected="1" zoomScaleNormal="100" workbookViewId="0"/>
  </sheetViews>
  <sheetFormatPr defaultColWidth="8.85546875" defaultRowHeight="15" x14ac:dyDescent="0.25"/>
  <cols>
    <col min="1" max="2" width="4.7109375" style="12" customWidth="1"/>
    <col min="3" max="3" width="8.85546875" style="12" customWidth="1"/>
    <col min="4" max="4" width="32" style="1" customWidth="1"/>
    <col min="5" max="8" width="6.28515625" style="12" customWidth="1"/>
    <col min="9" max="9" width="3.7109375" style="12" customWidth="1"/>
    <col min="10" max="10" width="2.7109375" style="12" customWidth="1"/>
    <col min="11" max="11" width="5.7109375" style="12" customWidth="1"/>
    <col min="12" max="12" width="4.7109375" style="12" customWidth="1"/>
    <col min="13" max="13" width="7.7109375" style="12" customWidth="1"/>
    <col min="14" max="15" width="13.28515625" style="13" customWidth="1"/>
    <col min="16" max="16" width="29.140625" style="1" customWidth="1"/>
    <col min="17" max="17" width="56.7109375" style="1" customWidth="1"/>
    <col min="18" max="16384" width="8.85546875" style="11"/>
  </cols>
  <sheetData>
    <row r="1" spans="1:17" x14ac:dyDescent="0.25">
      <c r="A1" s="23" t="s">
        <v>288</v>
      </c>
      <c r="N1" s="13" t="s">
        <v>244</v>
      </c>
      <c r="O1" s="13" t="s">
        <v>244</v>
      </c>
    </row>
    <row r="2" spans="1:17" ht="47.45" customHeight="1" x14ac:dyDescent="0.25">
      <c r="A2" s="9" t="s">
        <v>0</v>
      </c>
      <c r="B2" s="10" t="s">
        <v>1</v>
      </c>
      <c r="C2" s="10" t="s">
        <v>2</v>
      </c>
      <c r="D2" s="2" t="s">
        <v>3</v>
      </c>
      <c r="E2" s="10" t="s">
        <v>4</v>
      </c>
      <c r="F2" s="10" t="s">
        <v>5</v>
      </c>
      <c r="G2" s="10" t="s">
        <v>6</v>
      </c>
      <c r="H2" s="10" t="s">
        <v>7</v>
      </c>
      <c r="I2" s="10" t="s">
        <v>8</v>
      </c>
      <c r="J2" s="10" t="s">
        <v>9</v>
      </c>
      <c r="K2" s="10" t="s">
        <v>10</v>
      </c>
      <c r="L2" s="10" t="s">
        <v>11</v>
      </c>
      <c r="M2" s="10" t="s">
        <v>12</v>
      </c>
      <c r="N2" s="10" t="s">
        <v>13</v>
      </c>
      <c r="O2" s="10" t="s">
        <v>14</v>
      </c>
      <c r="P2" s="2" t="s">
        <v>15</v>
      </c>
      <c r="Q2" s="2" t="s">
        <v>16</v>
      </c>
    </row>
    <row r="3" spans="1:17" s="8" customFormat="1" ht="51.75" customHeight="1" x14ac:dyDescent="0.25">
      <c r="A3" s="3" t="s">
        <v>197</v>
      </c>
      <c r="B3" s="4"/>
      <c r="C3" s="4"/>
      <c r="D3" s="4"/>
      <c r="E3" s="4"/>
      <c r="F3" s="4"/>
      <c r="G3" s="5"/>
      <c r="H3" s="4"/>
      <c r="I3" s="4"/>
      <c r="J3" s="4"/>
      <c r="K3" s="4"/>
      <c r="L3" s="4"/>
      <c r="M3" s="4"/>
      <c r="N3" s="6"/>
      <c r="O3" s="6"/>
      <c r="P3" s="7"/>
      <c r="Q3" s="4"/>
    </row>
    <row r="4" spans="1:17" ht="30" x14ac:dyDescent="0.25">
      <c r="A4" s="15" t="s">
        <v>17</v>
      </c>
      <c r="B4" s="15" t="s">
        <v>149</v>
      </c>
      <c r="C4" s="15" t="s">
        <v>194</v>
      </c>
      <c r="D4" s="16" t="s">
        <v>150</v>
      </c>
      <c r="E4" s="15" t="s">
        <v>20</v>
      </c>
      <c r="F4" s="15" t="s">
        <v>26</v>
      </c>
      <c r="G4" s="15"/>
      <c r="H4" s="15" t="s">
        <v>151</v>
      </c>
      <c r="I4" s="15"/>
      <c r="J4" s="15"/>
      <c r="K4" s="15"/>
      <c r="L4" s="15"/>
      <c r="M4" s="15"/>
      <c r="N4" s="17">
        <v>5000</v>
      </c>
      <c r="O4" s="18"/>
      <c r="P4" s="16" t="s">
        <v>260</v>
      </c>
      <c r="Q4" s="16" t="s">
        <v>237</v>
      </c>
    </row>
    <row r="5" spans="1:17" ht="30" x14ac:dyDescent="0.25">
      <c r="A5" s="15" t="s">
        <v>17</v>
      </c>
      <c r="B5" s="15" t="s">
        <v>149</v>
      </c>
      <c r="C5" s="15" t="s">
        <v>194</v>
      </c>
      <c r="D5" s="16" t="s">
        <v>152</v>
      </c>
      <c r="E5" s="15" t="s">
        <v>20</v>
      </c>
      <c r="F5" s="15" t="s">
        <v>26</v>
      </c>
      <c r="G5" s="15"/>
      <c r="H5" s="15" t="s">
        <v>153</v>
      </c>
      <c r="I5" s="15"/>
      <c r="J5" s="15"/>
      <c r="K5" s="15"/>
      <c r="L5" s="15"/>
      <c r="M5" s="15"/>
      <c r="N5" s="17">
        <v>241000</v>
      </c>
      <c r="O5" s="18"/>
      <c r="P5" s="16" t="s">
        <v>260</v>
      </c>
      <c r="Q5" s="16" t="s">
        <v>272</v>
      </c>
    </row>
    <row r="6" spans="1:17" ht="45" x14ac:dyDescent="0.25">
      <c r="A6" s="15" t="s">
        <v>17</v>
      </c>
      <c r="B6" s="15" t="s">
        <v>18</v>
      </c>
      <c r="C6" s="15" t="s">
        <v>189</v>
      </c>
      <c r="D6" s="16" t="s">
        <v>67</v>
      </c>
      <c r="E6" s="15" t="s">
        <v>20</v>
      </c>
      <c r="F6" s="15" t="s">
        <v>26</v>
      </c>
      <c r="G6" s="15"/>
      <c r="H6" s="15" t="s">
        <v>68</v>
      </c>
      <c r="I6" s="15"/>
      <c r="J6" s="15"/>
      <c r="K6" s="15"/>
      <c r="L6" s="15"/>
      <c r="M6" s="15"/>
      <c r="N6" s="17">
        <v>-200000</v>
      </c>
      <c r="O6" s="18"/>
      <c r="P6" s="16" t="s">
        <v>224</v>
      </c>
      <c r="Q6" s="16" t="s">
        <v>225</v>
      </c>
    </row>
    <row r="7" spans="1:17" s="8" customFormat="1" ht="51.75" customHeight="1" x14ac:dyDescent="0.25">
      <c r="A7" s="3" t="s">
        <v>198</v>
      </c>
      <c r="B7" s="4"/>
      <c r="C7" s="4"/>
      <c r="D7" s="4"/>
      <c r="E7" s="4"/>
      <c r="F7" s="4"/>
      <c r="G7" s="5"/>
      <c r="H7" s="4"/>
      <c r="I7" s="4"/>
      <c r="J7" s="4"/>
      <c r="K7" s="4"/>
      <c r="L7" s="4"/>
      <c r="M7" s="4"/>
      <c r="N7" s="6"/>
      <c r="O7" s="6"/>
      <c r="P7" s="7"/>
      <c r="Q7" s="4"/>
    </row>
    <row r="8" spans="1:17" ht="120" x14ac:dyDescent="0.25">
      <c r="A8" s="15" t="s">
        <v>17</v>
      </c>
      <c r="B8" s="15" t="s">
        <v>149</v>
      </c>
      <c r="C8" s="15" t="s">
        <v>194</v>
      </c>
      <c r="D8" s="16" t="s">
        <v>156</v>
      </c>
      <c r="E8" s="15" t="s">
        <v>20</v>
      </c>
      <c r="F8" s="15" t="s">
        <v>26</v>
      </c>
      <c r="G8" s="15" t="s">
        <v>157</v>
      </c>
      <c r="H8" s="15" t="s">
        <v>57</v>
      </c>
      <c r="I8" s="15"/>
      <c r="J8" s="15"/>
      <c r="K8" s="15"/>
      <c r="L8" s="15"/>
      <c r="M8" s="15"/>
      <c r="N8" s="17">
        <v>-305000</v>
      </c>
      <c r="O8" s="18"/>
      <c r="P8" s="16" t="s">
        <v>273</v>
      </c>
      <c r="Q8" s="16" t="s">
        <v>289</v>
      </c>
    </row>
    <row r="9" spans="1:17" ht="30" x14ac:dyDescent="0.25">
      <c r="A9" s="15" t="s">
        <v>17</v>
      </c>
      <c r="B9" s="15" t="s">
        <v>18</v>
      </c>
      <c r="C9" s="15" t="s">
        <v>189</v>
      </c>
      <c r="D9" s="16" t="s">
        <v>69</v>
      </c>
      <c r="E9" s="15" t="s">
        <v>20</v>
      </c>
      <c r="F9" s="15" t="s">
        <v>26</v>
      </c>
      <c r="G9" s="15" t="s">
        <v>70</v>
      </c>
      <c r="H9" s="15" t="s">
        <v>71</v>
      </c>
      <c r="I9" s="15"/>
      <c r="J9" s="15"/>
      <c r="K9" s="15"/>
      <c r="L9" s="15"/>
      <c r="M9" s="15"/>
      <c r="N9" s="17">
        <v>1000</v>
      </c>
      <c r="O9" s="18"/>
      <c r="P9" s="16" t="s">
        <v>227</v>
      </c>
      <c r="Q9" s="16" t="s">
        <v>226</v>
      </c>
    </row>
    <row r="10" spans="1:17" ht="45" x14ac:dyDescent="0.25">
      <c r="A10" s="15" t="s">
        <v>17</v>
      </c>
      <c r="B10" s="15" t="s">
        <v>79</v>
      </c>
      <c r="C10" s="15" t="s">
        <v>196</v>
      </c>
      <c r="D10" s="16" t="s">
        <v>80</v>
      </c>
      <c r="E10" s="15" t="s">
        <v>20</v>
      </c>
      <c r="F10" s="15" t="s">
        <v>26</v>
      </c>
      <c r="G10" s="15" t="s">
        <v>81</v>
      </c>
      <c r="H10" s="15" t="s">
        <v>57</v>
      </c>
      <c r="I10" s="15"/>
      <c r="J10" s="15"/>
      <c r="K10" s="15"/>
      <c r="L10" s="15"/>
      <c r="M10" s="15"/>
      <c r="N10" s="17">
        <v>-30000</v>
      </c>
      <c r="O10" s="18"/>
      <c r="P10" s="16" t="s">
        <v>290</v>
      </c>
      <c r="Q10" s="16" t="s">
        <v>228</v>
      </c>
    </row>
    <row r="11" spans="1:17" ht="120" x14ac:dyDescent="0.25">
      <c r="A11" s="15" t="s">
        <v>17</v>
      </c>
      <c r="B11" s="15" t="s">
        <v>175</v>
      </c>
      <c r="C11" s="15" t="s">
        <v>195</v>
      </c>
      <c r="D11" s="16" t="s">
        <v>179</v>
      </c>
      <c r="E11" s="15" t="s">
        <v>20</v>
      </c>
      <c r="F11" s="15" t="s">
        <v>26</v>
      </c>
      <c r="G11" s="15" t="s">
        <v>180</v>
      </c>
      <c r="H11" s="15" t="s">
        <v>57</v>
      </c>
      <c r="I11" s="15"/>
      <c r="J11" s="15"/>
      <c r="K11" s="15"/>
      <c r="L11" s="15"/>
      <c r="M11" s="15"/>
      <c r="N11" s="17">
        <v>-35000</v>
      </c>
      <c r="O11" s="18"/>
      <c r="P11" s="16" t="s">
        <v>273</v>
      </c>
      <c r="Q11" s="16" t="s">
        <v>291</v>
      </c>
    </row>
    <row r="12" spans="1:17" ht="30" x14ac:dyDescent="0.25">
      <c r="A12" s="15" t="s">
        <v>17</v>
      </c>
      <c r="B12" s="15" t="s">
        <v>175</v>
      </c>
      <c r="C12" s="15" t="s">
        <v>195</v>
      </c>
      <c r="D12" s="16" t="s">
        <v>176</v>
      </c>
      <c r="E12" s="15" t="s">
        <v>20</v>
      </c>
      <c r="F12" s="15" t="s">
        <v>26</v>
      </c>
      <c r="G12" s="15" t="s">
        <v>177</v>
      </c>
      <c r="H12" s="15" t="s">
        <v>57</v>
      </c>
      <c r="I12" s="15"/>
      <c r="J12" s="15"/>
      <c r="K12" s="15"/>
      <c r="L12" s="15"/>
      <c r="M12" s="15"/>
      <c r="N12" s="17">
        <v>-100000</v>
      </c>
      <c r="O12" s="18"/>
      <c r="P12" s="16" t="s">
        <v>284</v>
      </c>
      <c r="Q12" s="16" t="s">
        <v>295</v>
      </c>
    </row>
    <row r="13" spans="1:17" ht="30" x14ac:dyDescent="0.25">
      <c r="A13" s="15" t="s">
        <v>17</v>
      </c>
      <c r="B13" s="15" t="s">
        <v>175</v>
      </c>
      <c r="C13" s="15" t="s">
        <v>195</v>
      </c>
      <c r="D13" s="16" t="s">
        <v>178</v>
      </c>
      <c r="E13" s="15" t="s">
        <v>20</v>
      </c>
      <c r="F13" s="15" t="s">
        <v>26</v>
      </c>
      <c r="G13" s="15" t="s">
        <v>177</v>
      </c>
      <c r="H13" s="15" t="s">
        <v>173</v>
      </c>
      <c r="I13" s="15"/>
      <c r="J13" s="15"/>
      <c r="K13" s="15"/>
      <c r="L13" s="15"/>
      <c r="M13" s="15"/>
      <c r="N13" s="17">
        <v>50000</v>
      </c>
      <c r="O13" s="18"/>
      <c r="P13" s="16" t="s">
        <v>285</v>
      </c>
      <c r="Q13" s="16" t="s">
        <v>292</v>
      </c>
    </row>
    <row r="14" spans="1:17" ht="30" x14ac:dyDescent="0.25">
      <c r="A14" s="15" t="s">
        <v>17</v>
      </c>
      <c r="B14" s="15" t="s">
        <v>175</v>
      </c>
      <c r="C14" s="15" t="s">
        <v>195</v>
      </c>
      <c r="D14" s="16" t="s">
        <v>178</v>
      </c>
      <c r="E14" s="15" t="s">
        <v>20</v>
      </c>
      <c r="F14" s="15" t="s">
        <v>26</v>
      </c>
      <c r="G14" s="15" t="s">
        <v>177</v>
      </c>
      <c r="H14" s="15" t="s">
        <v>173</v>
      </c>
      <c r="I14" s="15"/>
      <c r="J14" s="15"/>
      <c r="K14" s="15"/>
      <c r="L14" s="15"/>
      <c r="M14" s="15"/>
      <c r="N14" s="17">
        <v>24500</v>
      </c>
      <c r="O14" s="18"/>
      <c r="P14" s="16" t="s">
        <v>285</v>
      </c>
      <c r="Q14" s="16" t="s">
        <v>293</v>
      </c>
    </row>
    <row r="15" spans="1:17" ht="45" x14ac:dyDescent="0.25">
      <c r="A15" s="15" t="s">
        <v>17</v>
      </c>
      <c r="B15" s="15" t="s">
        <v>175</v>
      </c>
      <c r="C15" s="15" t="s">
        <v>195</v>
      </c>
      <c r="D15" s="16" t="s">
        <v>181</v>
      </c>
      <c r="E15" s="15" t="s">
        <v>20</v>
      </c>
      <c r="F15" s="15" t="s">
        <v>26</v>
      </c>
      <c r="G15" s="15" t="s">
        <v>182</v>
      </c>
      <c r="H15" s="15" t="s">
        <v>57</v>
      </c>
      <c r="I15" s="15"/>
      <c r="J15" s="15"/>
      <c r="K15" s="15"/>
      <c r="L15" s="15"/>
      <c r="M15" s="15"/>
      <c r="N15" s="17">
        <v>-30000</v>
      </c>
      <c r="O15" s="18"/>
      <c r="P15" s="16" t="s">
        <v>294</v>
      </c>
      <c r="Q15" s="16" t="s">
        <v>286</v>
      </c>
    </row>
    <row r="16" spans="1:17" ht="60" x14ac:dyDescent="0.25">
      <c r="A16" s="15" t="s">
        <v>17</v>
      </c>
      <c r="B16" s="15" t="s">
        <v>103</v>
      </c>
      <c r="C16" s="15" t="s">
        <v>192</v>
      </c>
      <c r="D16" s="16" t="s">
        <v>111</v>
      </c>
      <c r="E16" s="15" t="s">
        <v>20</v>
      </c>
      <c r="F16" s="15" t="s">
        <v>108</v>
      </c>
      <c r="G16" s="15" t="s">
        <v>109</v>
      </c>
      <c r="H16" s="15" t="s">
        <v>112</v>
      </c>
      <c r="I16" s="15"/>
      <c r="J16" s="15"/>
      <c r="K16" s="15"/>
      <c r="L16" s="15"/>
      <c r="M16" s="15"/>
      <c r="N16" s="17">
        <v>700000</v>
      </c>
      <c r="O16" s="18"/>
      <c r="P16" s="16" t="s">
        <v>246</v>
      </c>
      <c r="Q16" s="16" t="s">
        <v>297</v>
      </c>
    </row>
    <row r="17" spans="1:17" ht="45" x14ac:dyDescent="0.25">
      <c r="A17" s="15" t="s">
        <v>17</v>
      </c>
      <c r="B17" s="15" t="s">
        <v>103</v>
      </c>
      <c r="C17" s="15" t="s">
        <v>192</v>
      </c>
      <c r="D17" s="16" t="s">
        <v>111</v>
      </c>
      <c r="E17" s="15" t="s">
        <v>20</v>
      </c>
      <c r="F17" s="15" t="s">
        <v>108</v>
      </c>
      <c r="G17" s="15" t="s">
        <v>109</v>
      </c>
      <c r="H17" s="15" t="s">
        <v>112</v>
      </c>
      <c r="I17" s="15"/>
      <c r="J17" s="15"/>
      <c r="K17" s="15"/>
      <c r="L17" s="15"/>
      <c r="M17" s="15"/>
      <c r="N17" s="17">
        <v>17500</v>
      </c>
      <c r="O17" s="18"/>
      <c r="P17" s="16" t="s">
        <v>296</v>
      </c>
      <c r="Q17" s="16" t="s">
        <v>248</v>
      </c>
    </row>
    <row r="18" spans="1:17" ht="60" x14ac:dyDescent="0.25">
      <c r="A18" s="15" t="s">
        <v>17</v>
      </c>
      <c r="B18" s="15" t="s">
        <v>103</v>
      </c>
      <c r="C18" s="15" t="s">
        <v>192</v>
      </c>
      <c r="D18" s="16" t="s">
        <v>111</v>
      </c>
      <c r="E18" s="15" t="s">
        <v>20</v>
      </c>
      <c r="F18" s="15" t="s">
        <v>108</v>
      </c>
      <c r="G18" s="15" t="s">
        <v>109</v>
      </c>
      <c r="H18" s="15" t="s">
        <v>46</v>
      </c>
      <c r="I18" s="15"/>
      <c r="J18" s="15"/>
      <c r="K18" s="15"/>
      <c r="L18" s="15"/>
      <c r="M18" s="15"/>
      <c r="N18" s="17">
        <v>336000</v>
      </c>
      <c r="O18" s="18"/>
      <c r="P18" s="16" t="s">
        <v>245</v>
      </c>
      <c r="Q18" s="16" t="s">
        <v>247</v>
      </c>
    </row>
    <row r="19" spans="1:17" ht="45" x14ac:dyDescent="0.25">
      <c r="A19" s="15" t="s">
        <v>17</v>
      </c>
      <c r="B19" s="15" t="s">
        <v>103</v>
      </c>
      <c r="C19" s="15" t="s">
        <v>192</v>
      </c>
      <c r="D19" s="16" t="s">
        <v>104</v>
      </c>
      <c r="E19" s="15" t="s">
        <v>20</v>
      </c>
      <c r="F19" s="15" t="s">
        <v>26</v>
      </c>
      <c r="G19" s="15" t="s">
        <v>105</v>
      </c>
      <c r="H19" s="15" t="s">
        <v>106</v>
      </c>
      <c r="I19" s="15"/>
      <c r="J19" s="15"/>
      <c r="K19" s="15"/>
      <c r="L19" s="15"/>
      <c r="M19" s="15"/>
      <c r="N19" s="17">
        <v>-107000</v>
      </c>
      <c r="O19" s="18"/>
      <c r="P19" s="16" t="s">
        <v>243</v>
      </c>
      <c r="Q19" s="16" t="s">
        <v>238</v>
      </c>
    </row>
    <row r="20" spans="1:17" ht="30" x14ac:dyDescent="0.25">
      <c r="A20" s="15" t="s">
        <v>17</v>
      </c>
      <c r="B20" s="15" t="s">
        <v>18</v>
      </c>
      <c r="C20" s="15" t="s">
        <v>189</v>
      </c>
      <c r="D20" s="16" t="s">
        <v>44</v>
      </c>
      <c r="E20" s="15" t="s">
        <v>20</v>
      </c>
      <c r="F20" s="15" t="s">
        <v>26</v>
      </c>
      <c r="G20" s="15" t="s">
        <v>45</v>
      </c>
      <c r="H20" s="15" t="s">
        <v>46</v>
      </c>
      <c r="I20" s="15"/>
      <c r="J20" s="15"/>
      <c r="K20" s="15"/>
      <c r="L20" s="15"/>
      <c r="M20" s="15"/>
      <c r="N20" s="17">
        <v>2000</v>
      </c>
      <c r="O20" s="18"/>
      <c r="P20" s="16" t="s">
        <v>215</v>
      </c>
      <c r="Q20" s="16" t="s">
        <v>216</v>
      </c>
    </row>
    <row r="21" spans="1:17" ht="45" x14ac:dyDescent="0.25">
      <c r="A21" s="15" t="s">
        <v>17</v>
      </c>
      <c r="B21" s="15" t="s">
        <v>18</v>
      </c>
      <c r="C21" s="15" t="s">
        <v>189</v>
      </c>
      <c r="D21" s="16" t="s">
        <v>47</v>
      </c>
      <c r="E21" s="15" t="s">
        <v>20</v>
      </c>
      <c r="F21" s="15" t="s">
        <v>26</v>
      </c>
      <c r="G21" s="15" t="s">
        <v>48</v>
      </c>
      <c r="H21" s="15" t="s">
        <v>46</v>
      </c>
      <c r="I21" s="15"/>
      <c r="J21" s="15"/>
      <c r="K21" s="15"/>
      <c r="L21" s="15"/>
      <c r="M21" s="15" t="s">
        <v>49</v>
      </c>
      <c r="N21" s="17">
        <v>3000</v>
      </c>
      <c r="O21" s="18"/>
      <c r="P21" s="16" t="s">
        <v>218</v>
      </c>
      <c r="Q21" s="16" t="s">
        <v>217</v>
      </c>
    </row>
    <row r="22" spans="1:17" ht="30" x14ac:dyDescent="0.25">
      <c r="A22" s="15" t="s">
        <v>17</v>
      </c>
      <c r="B22" s="15" t="s">
        <v>124</v>
      </c>
      <c r="C22" s="15" t="s">
        <v>193</v>
      </c>
      <c r="D22" s="16" t="s">
        <v>127</v>
      </c>
      <c r="E22" s="15" t="s">
        <v>20</v>
      </c>
      <c r="F22" s="15" t="s">
        <v>26</v>
      </c>
      <c r="G22" s="15" t="s">
        <v>51</v>
      </c>
      <c r="H22" s="15" t="s">
        <v>128</v>
      </c>
      <c r="I22" s="15"/>
      <c r="J22" s="15"/>
      <c r="K22" s="15"/>
      <c r="L22" s="15"/>
      <c r="M22" s="15"/>
      <c r="N22" s="17">
        <v>38000</v>
      </c>
      <c r="O22" s="18"/>
      <c r="P22" s="16" t="s">
        <v>260</v>
      </c>
      <c r="Q22" s="16" t="s">
        <v>261</v>
      </c>
    </row>
    <row r="23" spans="1:17" ht="30" x14ac:dyDescent="0.25">
      <c r="A23" s="15" t="s">
        <v>17</v>
      </c>
      <c r="B23" s="15" t="s">
        <v>124</v>
      </c>
      <c r="C23" s="15" t="s">
        <v>193</v>
      </c>
      <c r="D23" s="16" t="s">
        <v>125</v>
      </c>
      <c r="E23" s="15" t="s">
        <v>20</v>
      </c>
      <c r="F23" s="15" t="s">
        <v>26</v>
      </c>
      <c r="G23" s="15" t="s">
        <v>51</v>
      </c>
      <c r="H23" s="15" t="s">
        <v>126</v>
      </c>
      <c r="I23" s="15"/>
      <c r="J23" s="15"/>
      <c r="K23" s="15"/>
      <c r="L23" s="15"/>
      <c r="M23" s="15"/>
      <c r="N23" s="17">
        <v>49000</v>
      </c>
      <c r="O23" s="18"/>
      <c r="P23" s="16" t="s">
        <v>260</v>
      </c>
      <c r="Q23" s="16" t="s">
        <v>298</v>
      </c>
    </row>
    <row r="24" spans="1:17" ht="45" x14ac:dyDescent="0.25">
      <c r="A24" s="15" t="s">
        <v>17</v>
      </c>
      <c r="B24" s="15" t="s">
        <v>18</v>
      </c>
      <c r="C24" s="15" t="s">
        <v>189</v>
      </c>
      <c r="D24" s="16" t="s">
        <v>50</v>
      </c>
      <c r="E24" s="15" t="s">
        <v>20</v>
      </c>
      <c r="F24" s="15" t="s">
        <v>26</v>
      </c>
      <c r="G24" s="15" t="s">
        <v>51</v>
      </c>
      <c r="H24" s="15" t="s">
        <v>46</v>
      </c>
      <c r="I24" s="15"/>
      <c r="J24" s="15"/>
      <c r="K24" s="15"/>
      <c r="L24" s="15"/>
      <c r="M24" s="15"/>
      <c r="N24" s="17">
        <v>31500</v>
      </c>
      <c r="O24" s="18"/>
      <c r="P24" s="16" t="s">
        <v>219</v>
      </c>
      <c r="Q24" s="16" t="s">
        <v>299</v>
      </c>
    </row>
    <row r="25" spans="1:17" ht="45" x14ac:dyDescent="0.25">
      <c r="A25" s="15" t="s">
        <v>17</v>
      </c>
      <c r="B25" s="15" t="s">
        <v>18</v>
      </c>
      <c r="C25" s="15" t="s">
        <v>189</v>
      </c>
      <c r="D25" s="16" t="s">
        <v>72</v>
      </c>
      <c r="E25" s="15" t="s">
        <v>20</v>
      </c>
      <c r="F25" s="15" t="s">
        <v>26</v>
      </c>
      <c r="G25" s="15" t="s">
        <v>51</v>
      </c>
      <c r="H25" s="15" t="s">
        <v>73</v>
      </c>
      <c r="I25" s="15"/>
      <c r="J25" s="15"/>
      <c r="K25" s="15"/>
      <c r="L25" s="15"/>
      <c r="M25" s="15" t="s">
        <v>74</v>
      </c>
      <c r="N25" s="17">
        <v>567000</v>
      </c>
      <c r="O25" s="18"/>
      <c r="P25" s="16" t="s">
        <v>301</v>
      </c>
      <c r="Q25" s="16" t="s">
        <v>300</v>
      </c>
    </row>
    <row r="26" spans="1:17" ht="45" x14ac:dyDescent="0.25">
      <c r="A26" s="15" t="s">
        <v>17</v>
      </c>
      <c r="B26" s="15" t="s">
        <v>18</v>
      </c>
      <c r="C26" s="15" t="s">
        <v>189</v>
      </c>
      <c r="D26" s="16" t="s">
        <v>52</v>
      </c>
      <c r="E26" s="15" t="s">
        <v>20</v>
      </c>
      <c r="F26" s="15" t="s">
        <v>53</v>
      </c>
      <c r="G26" s="15" t="s">
        <v>54</v>
      </c>
      <c r="H26" s="15" t="s">
        <v>46</v>
      </c>
      <c r="I26" s="15"/>
      <c r="J26" s="15"/>
      <c r="K26" s="15"/>
      <c r="L26" s="15"/>
      <c r="M26" s="15"/>
      <c r="N26" s="17">
        <v>23000</v>
      </c>
      <c r="O26" s="18"/>
      <c r="P26" s="16" t="s">
        <v>220</v>
      </c>
      <c r="Q26" s="16" t="s">
        <v>302</v>
      </c>
    </row>
    <row r="27" spans="1:17" ht="90" x14ac:dyDescent="0.25">
      <c r="A27" s="15" t="s">
        <v>17</v>
      </c>
      <c r="B27" s="15" t="s">
        <v>149</v>
      </c>
      <c r="C27" s="15" t="s">
        <v>194</v>
      </c>
      <c r="D27" s="16" t="s">
        <v>154</v>
      </c>
      <c r="E27" s="15" t="s">
        <v>20</v>
      </c>
      <c r="F27" s="15" t="s">
        <v>26</v>
      </c>
      <c r="G27" s="15" t="s">
        <v>155</v>
      </c>
      <c r="H27" s="15" t="s">
        <v>46</v>
      </c>
      <c r="I27" s="15"/>
      <c r="J27" s="15"/>
      <c r="K27" s="15"/>
      <c r="L27" s="15"/>
      <c r="M27" s="15"/>
      <c r="N27" s="17">
        <v>115000</v>
      </c>
      <c r="O27" s="18"/>
      <c r="P27" s="16" t="s">
        <v>260</v>
      </c>
      <c r="Q27" s="16" t="s">
        <v>277</v>
      </c>
    </row>
    <row r="28" spans="1:17" ht="45" x14ac:dyDescent="0.25">
      <c r="A28" s="15" t="s">
        <v>17</v>
      </c>
      <c r="B28" s="15" t="s">
        <v>149</v>
      </c>
      <c r="C28" s="15" t="s">
        <v>194</v>
      </c>
      <c r="D28" s="16" t="s">
        <v>171</v>
      </c>
      <c r="E28" s="15" t="s">
        <v>20</v>
      </c>
      <c r="F28" s="15" t="s">
        <v>26</v>
      </c>
      <c r="G28" s="15" t="s">
        <v>172</v>
      </c>
      <c r="H28" s="15" t="s">
        <v>173</v>
      </c>
      <c r="I28" s="15"/>
      <c r="J28" s="15"/>
      <c r="K28" s="15"/>
      <c r="L28" s="15"/>
      <c r="M28" s="15"/>
      <c r="N28" s="17">
        <v>51000</v>
      </c>
      <c r="O28" s="18"/>
      <c r="P28" s="16" t="s">
        <v>303</v>
      </c>
      <c r="Q28" s="16" t="s">
        <v>304</v>
      </c>
    </row>
    <row r="29" spans="1:17" ht="135" x14ac:dyDescent="0.25">
      <c r="A29" s="15" t="s">
        <v>17</v>
      </c>
      <c r="B29" s="15" t="s">
        <v>86</v>
      </c>
      <c r="C29" s="15" t="s">
        <v>190</v>
      </c>
      <c r="D29" s="16" t="s">
        <v>87</v>
      </c>
      <c r="E29" s="15" t="s">
        <v>20</v>
      </c>
      <c r="F29" s="15" t="s">
        <v>26</v>
      </c>
      <c r="G29" s="15" t="s">
        <v>88</v>
      </c>
      <c r="H29" s="15" t="s">
        <v>71</v>
      </c>
      <c r="I29" s="15"/>
      <c r="J29" s="15"/>
      <c r="K29" s="15"/>
      <c r="L29" s="15"/>
      <c r="M29" s="15"/>
      <c r="N29" s="17">
        <v>-30000</v>
      </c>
      <c r="O29" s="18"/>
      <c r="P29" s="16" t="s">
        <v>305</v>
      </c>
      <c r="Q29" s="16" t="s">
        <v>306</v>
      </c>
    </row>
    <row r="30" spans="1:17" ht="30" x14ac:dyDescent="0.25">
      <c r="A30" s="15" t="s">
        <v>17</v>
      </c>
      <c r="B30" s="15" t="s">
        <v>18</v>
      </c>
      <c r="C30" s="15" t="s">
        <v>189</v>
      </c>
      <c r="D30" s="16" t="s">
        <v>55</v>
      </c>
      <c r="E30" s="15" t="s">
        <v>20</v>
      </c>
      <c r="F30" s="15" t="s">
        <v>26</v>
      </c>
      <c r="G30" s="15" t="s">
        <v>35</v>
      </c>
      <c r="H30" s="15" t="s">
        <v>46</v>
      </c>
      <c r="I30" s="15"/>
      <c r="J30" s="15"/>
      <c r="K30" s="15"/>
      <c r="L30" s="15"/>
      <c r="M30" s="15"/>
      <c r="N30" s="17">
        <v>5000</v>
      </c>
      <c r="O30" s="18"/>
      <c r="P30" s="16" t="s">
        <v>221</v>
      </c>
      <c r="Q30" s="16" t="s">
        <v>307</v>
      </c>
    </row>
    <row r="31" spans="1:17" ht="60" x14ac:dyDescent="0.25">
      <c r="A31" s="15" t="s">
        <v>17</v>
      </c>
      <c r="B31" s="15" t="s">
        <v>18</v>
      </c>
      <c r="C31" s="15" t="s">
        <v>189</v>
      </c>
      <c r="D31" s="16" t="s">
        <v>34</v>
      </c>
      <c r="E31" s="15" t="s">
        <v>20</v>
      </c>
      <c r="F31" s="15" t="s">
        <v>26</v>
      </c>
      <c r="G31" s="15" t="s">
        <v>35</v>
      </c>
      <c r="H31" s="15" t="s">
        <v>36</v>
      </c>
      <c r="I31" s="15"/>
      <c r="J31" s="15"/>
      <c r="K31" s="15"/>
      <c r="L31" s="15"/>
      <c r="M31" s="15"/>
      <c r="N31" s="17">
        <v>40000</v>
      </c>
      <c r="O31" s="18"/>
      <c r="P31" s="16" t="s">
        <v>37</v>
      </c>
      <c r="Q31" s="16" t="s">
        <v>214</v>
      </c>
    </row>
    <row r="32" spans="1:17" ht="30" x14ac:dyDescent="0.25">
      <c r="A32" s="15" t="s">
        <v>17</v>
      </c>
      <c r="B32" s="15" t="s">
        <v>18</v>
      </c>
      <c r="C32" s="15" t="s">
        <v>189</v>
      </c>
      <c r="D32" s="16" t="s">
        <v>56</v>
      </c>
      <c r="E32" s="15" t="s">
        <v>20</v>
      </c>
      <c r="F32" s="15" t="s">
        <v>26</v>
      </c>
      <c r="G32" s="15" t="s">
        <v>35</v>
      </c>
      <c r="H32" s="15" t="s">
        <v>57</v>
      </c>
      <c r="I32" s="15"/>
      <c r="J32" s="15"/>
      <c r="K32" s="15"/>
      <c r="L32" s="15"/>
      <c r="M32" s="15"/>
      <c r="N32" s="17">
        <v>23000</v>
      </c>
      <c r="O32" s="18"/>
      <c r="P32" s="16" t="s">
        <v>308</v>
      </c>
      <c r="Q32" s="16" t="s">
        <v>222</v>
      </c>
    </row>
    <row r="33" spans="1:17" ht="30" x14ac:dyDescent="0.25">
      <c r="A33" s="15" t="s">
        <v>17</v>
      </c>
      <c r="B33" s="15" t="s">
        <v>18</v>
      </c>
      <c r="C33" s="15" t="s">
        <v>189</v>
      </c>
      <c r="D33" s="16" t="s">
        <v>38</v>
      </c>
      <c r="E33" s="15" t="s">
        <v>20</v>
      </c>
      <c r="F33" s="15" t="s">
        <v>39</v>
      </c>
      <c r="G33" s="15" t="s">
        <v>27</v>
      </c>
      <c r="H33" s="15" t="s">
        <v>40</v>
      </c>
      <c r="I33" s="15"/>
      <c r="J33" s="15"/>
      <c r="K33" s="15"/>
      <c r="L33" s="15"/>
      <c r="M33" s="15"/>
      <c r="N33" s="17">
        <v>132000</v>
      </c>
      <c r="O33" s="18"/>
      <c r="P33" s="16" t="s">
        <v>310</v>
      </c>
      <c r="Q33" s="16" t="s">
        <v>309</v>
      </c>
    </row>
    <row r="34" spans="1:17" ht="30" x14ac:dyDescent="0.25">
      <c r="A34" s="15" t="s">
        <v>17</v>
      </c>
      <c r="B34" s="15" t="s">
        <v>18</v>
      </c>
      <c r="C34" s="15" t="s">
        <v>189</v>
      </c>
      <c r="D34" s="16" t="s">
        <v>25</v>
      </c>
      <c r="E34" s="15" t="s">
        <v>20</v>
      </c>
      <c r="F34" s="15" t="s">
        <v>26</v>
      </c>
      <c r="G34" s="15" t="s">
        <v>27</v>
      </c>
      <c r="H34" s="15" t="s">
        <v>28</v>
      </c>
      <c r="I34" s="15"/>
      <c r="J34" s="15"/>
      <c r="K34" s="15"/>
      <c r="L34" s="15"/>
      <c r="M34" s="15"/>
      <c r="N34" s="17">
        <v>99000</v>
      </c>
      <c r="O34" s="18"/>
      <c r="P34" s="16" t="s">
        <v>212</v>
      </c>
      <c r="Q34" s="16" t="s">
        <v>29</v>
      </c>
    </row>
    <row r="35" spans="1:17" s="8" customFormat="1" ht="51.75" customHeight="1" x14ac:dyDescent="0.25">
      <c r="A35" s="3" t="s">
        <v>199</v>
      </c>
      <c r="B35" s="4"/>
      <c r="C35" s="4"/>
      <c r="D35" s="4"/>
      <c r="E35" s="4"/>
      <c r="F35" s="4"/>
      <c r="G35" s="5"/>
      <c r="H35" s="4"/>
      <c r="I35" s="4"/>
      <c r="J35" s="4"/>
      <c r="K35" s="4"/>
      <c r="L35" s="4"/>
      <c r="M35" s="4"/>
      <c r="N35" s="6"/>
      <c r="O35" s="6"/>
      <c r="P35" s="7"/>
      <c r="Q35" s="4"/>
    </row>
    <row r="36" spans="1:17" ht="30" x14ac:dyDescent="0.25">
      <c r="A36" s="15" t="s">
        <v>17</v>
      </c>
      <c r="B36" s="15" t="s">
        <v>124</v>
      </c>
      <c r="C36" s="15" t="s">
        <v>193</v>
      </c>
      <c r="D36" s="16" t="s">
        <v>129</v>
      </c>
      <c r="E36" s="15" t="s">
        <v>20</v>
      </c>
      <c r="F36" s="15" t="s">
        <v>26</v>
      </c>
      <c r="G36" s="15" t="s">
        <v>51</v>
      </c>
      <c r="H36" s="15" t="s">
        <v>130</v>
      </c>
      <c r="I36" s="15"/>
      <c r="J36" s="15"/>
      <c r="K36" s="15"/>
      <c r="L36" s="15"/>
      <c r="M36" s="15"/>
      <c r="N36" s="17">
        <v>3702000</v>
      </c>
      <c r="O36" s="18"/>
      <c r="P36" s="16" t="s">
        <v>260</v>
      </c>
      <c r="Q36" s="16" t="s">
        <v>262</v>
      </c>
    </row>
    <row r="37" spans="1:17" s="8" customFormat="1" ht="51.75" customHeight="1" x14ac:dyDescent="0.25">
      <c r="A37" s="3" t="s">
        <v>200</v>
      </c>
      <c r="B37" s="4"/>
      <c r="C37" s="4"/>
      <c r="D37" s="4"/>
      <c r="E37" s="4"/>
      <c r="F37" s="4"/>
      <c r="G37" s="5"/>
      <c r="H37" s="4"/>
      <c r="I37" s="4"/>
      <c r="J37" s="4"/>
      <c r="K37" s="4"/>
      <c r="L37" s="4"/>
      <c r="M37" s="4"/>
      <c r="N37" s="6"/>
      <c r="O37" s="6"/>
      <c r="P37" s="7"/>
      <c r="Q37" s="4"/>
    </row>
    <row r="38" spans="1:17" ht="45" x14ac:dyDescent="0.25">
      <c r="A38" s="15" t="s">
        <v>17</v>
      </c>
      <c r="B38" s="15" t="s">
        <v>18</v>
      </c>
      <c r="C38" s="15" t="s">
        <v>189</v>
      </c>
      <c r="D38" s="16" t="s">
        <v>64</v>
      </c>
      <c r="E38" s="15" t="s">
        <v>20</v>
      </c>
      <c r="F38" s="15" t="s">
        <v>21</v>
      </c>
      <c r="G38" s="15"/>
      <c r="H38" s="15" t="s">
        <v>59</v>
      </c>
      <c r="I38" s="15"/>
      <c r="J38" s="15"/>
      <c r="K38" s="15" t="s">
        <v>65</v>
      </c>
      <c r="L38" s="15"/>
      <c r="M38" s="15"/>
      <c r="N38" s="17">
        <v>329000</v>
      </c>
      <c r="O38" s="18"/>
      <c r="P38" s="16" t="s">
        <v>66</v>
      </c>
      <c r="Q38" s="16" t="s">
        <v>208</v>
      </c>
    </row>
    <row r="39" spans="1:17" ht="60" x14ac:dyDescent="0.25">
      <c r="A39" s="15" t="s">
        <v>17</v>
      </c>
      <c r="B39" s="15" t="s">
        <v>18</v>
      </c>
      <c r="C39" s="15" t="s">
        <v>189</v>
      </c>
      <c r="D39" s="16" t="s">
        <v>58</v>
      </c>
      <c r="E39" s="15" t="s">
        <v>20</v>
      </c>
      <c r="F39" s="15" t="s">
        <v>21</v>
      </c>
      <c r="G39" s="15"/>
      <c r="H39" s="15" t="s">
        <v>59</v>
      </c>
      <c r="I39" s="15"/>
      <c r="J39" s="15"/>
      <c r="K39" s="15" t="s">
        <v>60</v>
      </c>
      <c r="L39" s="15"/>
      <c r="M39" s="15"/>
      <c r="N39" s="17">
        <v>10595000</v>
      </c>
      <c r="O39" s="18"/>
      <c r="P39" s="16" t="s">
        <v>209</v>
      </c>
      <c r="Q39" s="16" t="s">
        <v>207</v>
      </c>
    </row>
    <row r="40" spans="1:17" ht="60" x14ac:dyDescent="0.25">
      <c r="A40" s="15">
        <v>10</v>
      </c>
      <c r="B40" s="15">
        <v>41</v>
      </c>
      <c r="C40" s="15" t="s">
        <v>189</v>
      </c>
      <c r="D40" s="16" t="s">
        <v>256</v>
      </c>
      <c r="E40" s="15">
        <v>231</v>
      </c>
      <c r="F40" s="19" t="s">
        <v>21</v>
      </c>
      <c r="G40" s="15"/>
      <c r="H40" s="15">
        <v>4116</v>
      </c>
      <c r="I40" s="15"/>
      <c r="J40" s="15"/>
      <c r="K40" s="15">
        <v>33063</v>
      </c>
      <c r="L40" s="15"/>
      <c r="M40" s="15"/>
      <c r="N40" s="17">
        <v>844000</v>
      </c>
      <c r="O40" s="18"/>
      <c r="P40" s="16" t="s">
        <v>257</v>
      </c>
      <c r="Q40" s="16" t="s">
        <v>313</v>
      </c>
    </row>
    <row r="41" spans="1:17" ht="60" x14ac:dyDescent="0.25">
      <c r="A41" s="15">
        <v>10</v>
      </c>
      <c r="B41" s="15">
        <v>41</v>
      </c>
      <c r="C41" s="15" t="s">
        <v>189</v>
      </c>
      <c r="D41" s="16" t="s">
        <v>232</v>
      </c>
      <c r="E41" s="19" t="s">
        <v>20</v>
      </c>
      <c r="F41" s="19" t="s">
        <v>21</v>
      </c>
      <c r="G41" s="19"/>
      <c r="H41" s="19" t="s">
        <v>22</v>
      </c>
      <c r="I41" s="19"/>
      <c r="J41" s="19"/>
      <c r="K41" s="19" t="s">
        <v>42</v>
      </c>
      <c r="L41" s="19"/>
      <c r="M41" s="19" t="s">
        <v>231</v>
      </c>
      <c r="N41" s="17">
        <v>307500</v>
      </c>
      <c r="O41" s="18"/>
      <c r="P41" s="16" t="s">
        <v>257</v>
      </c>
      <c r="Q41" s="16" t="s">
        <v>311</v>
      </c>
    </row>
    <row r="42" spans="1:17" ht="60" x14ac:dyDescent="0.25">
      <c r="A42" s="15" t="s">
        <v>17</v>
      </c>
      <c r="B42" s="15" t="s">
        <v>18</v>
      </c>
      <c r="C42" s="15" t="s">
        <v>189</v>
      </c>
      <c r="D42" s="16" t="s">
        <v>19</v>
      </c>
      <c r="E42" s="15" t="s">
        <v>20</v>
      </c>
      <c r="F42" s="15" t="s">
        <v>21</v>
      </c>
      <c r="G42" s="15"/>
      <c r="H42" s="15" t="s">
        <v>22</v>
      </c>
      <c r="I42" s="15"/>
      <c r="J42" s="15"/>
      <c r="K42" s="15" t="s">
        <v>23</v>
      </c>
      <c r="L42" s="15"/>
      <c r="M42" s="15" t="s">
        <v>24</v>
      </c>
      <c r="N42" s="17">
        <v>17000</v>
      </c>
      <c r="O42" s="18"/>
      <c r="P42" s="16" t="s">
        <v>257</v>
      </c>
      <c r="Q42" s="16" t="s">
        <v>312</v>
      </c>
    </row>
    <row r="43" spans="1:17" ht="45" x14ac:dyDescent="0.25">
      <c r="A43" s="15" t="s">
        <v>17</v>
      </c>
      <c r="B43" s="15" t="s">
        <v>18</v>
      </c>
      <c r="C43" s="15" t="s">
        <v>189</v>
      </c>
      <c r="D43" s="16" t="s">
        <v>41</v>
      </c>
      <c r="E43" s="15" t="s">
        <v>20</v>
      </c>
      <c r="F43" s="15" t="s">
        <v>21</v>
      </c>
      <c r="G43" s="15"/>
      <c r="H43" s="15" t="s">
        <v>22</v>
      </c>
      <c r="I43" s="15"/>
      <c r="J43" s="15"/>
      <c r="K43" s="15" t="s">
        <v>42</v>
      </c>
      <c r="L43" s="15"/>
      <c r="M43" s="15" t="s">
        <v>43</v>
      </c>
      <c r="N43" s="17">
        <v>754000</v>
      </c>
      <c r="O43" s="18"/>
      <c r="P43" s="16" t="s">
        <v>257</v>
      </c>
      <c r="Q43" s="16" t="s">
        <v>314</v>
      </c>
    </row>
    <row r="44" spans="1:17" ht="45" x14ac:dyDescent="0.25">
      <c r="A44" s="15" t="s">
        <v>17</v>
      </c>
      <c r="B44" s="15" t="s">
        <v>86</v>
      </c>
      <c r="C44" s="15" t="s">
        <v>190</v>
      </c>
      <c r="D44" s="16" t="s">
        <v>98</v>
      </c>
      <c r="E44" s="15" t="s">
        <v>20</v>
      </c>
      <c r="F44" s="15" t="s">
        <v>26</v>
      </c>
      <c r="G44" s="15"/>
      <c r="H44" s="15" t="s">
        <v>99</v>
      </c>
      <c r="I44" s="15"/>
      <c r="J44" s="15"/>
      <c r="K44" s="15"/>
      <c r="L44" s="15"/>
      <c r="M44" s="15"/>
      <c r="N44" s="17">
        <v>3000</v>
      </c>
      <c r="O44" s="18"/>
      <c r="P44" s="16" t="s">
        <v>236</v>
      </c>
      <c r="Q44" s="16" t="s">
        <v>237</v>
      </c>
    </row>
    <row r="45" spans="1:17" ht="105" x14ac:dyDescent="0.25">
      <c r="A45" s="15">
        <v>10</v>
      </c>
      <c r="B45" s="15">
        <v>41</v>
      </c>
      <c r="C45" s="15" t="s">
        <v>189</v>
      </c>
      <c r="D45" s="16" t="s">
        <v>254</v>
      </c>
      <c r="E45" s="15">
        <v>231</v>
      </c>
      <c r="F45" s="19" t="s">
        <v>114</v>
      </c>
      <c r="G45" s="19"/>
      <c r="H45" s="19" t="s">
        <v>255</v>
      </c>
      <c r="I45" s="19"/>
      <c r="J45" s="19"/>
      <c r="K45" s="19"/>
      <c r="L45" s="19"/>
      <c r="M45" s="19"/>
      <c r="N45" s="17">
        <v>20500</v>
      </c>
      <c r="O45" s="18"/>
      <c r="P45" s="16" t="s">
        <v>257</v>
      </c>
      <c r="Q45" s="16" t="s">
        <v>315</v>
      </c>
    </row>
    <row r="46" spans="1:17" ht="56.25" customHeight="1" x14ac:dyDescent="0.25">
      <c r="A46" s="15">
        <v>10</v>
      </c>
      <c r="B46" s="15">
        <v>41</v>
      </c>
      <c r="C46" s="15" t="s">
        <v>189</v>
      </c>
      <c r="D46" s="20" t="s">
        <v>203</v>
      </c>
      <c r="E46" s="21" t="s">
        <v>20</v>
      </c>
      <c r="F46" s="21" t="s">
        <v>21</v>
      </c>
      <c r="G46" s="21"/>
      <c r="H46" s="19" t="s">
        <v>204</v>
      </c>
      <c r="I46" s="19"/>
      <c r="J46" s="19"/>
      <c r="K46" s="19" t="s">
        <v>205</v>
      </c>
      <c r="L46" s="19"/>
      <c r="M46" s="19" t="s">
        <v>206</v>
      </c>
      <c r="N46" s="17">
        <v>-10000</v>
      </c>
      <c r="O46" s="18"/>
      <c r="P46" s="16" t="s">
        <v>210</v>
      </c>
      <c r="Q46" s="16" t="s">
        <v>211</v>
      </c>
    </row>
    <row r="47" spans="1:17" s="8" customFormat="1" ht="51.75" customHeight="1" x14ac:dyDescent="0.25">
      <c r="A47" s="3" t="s">
        <v>201</v>
      </c>
      <c r="B47" s="4"/>
      <c r="C47" s="4"/>
      <c r="D47" s="4"/>
      <c r="E47" s="4"/>
      <c r="F47" s="4"/>
      <c r="G47" s="5"/>
      <c r="H47" s="4"/>
      <c r="I47" s="4"/>
      <c r="J47" s="4"/>
      <c r="K47" s="4"/>
      <c r="L47" s="4"/>
      <c r="M47" s="4"/>
      <c r="N47" s="6"/>
      <c r="O47" s="6"/>
      <c r="P47" s="7"/>
      <c r="Q47" s="4"/>
    </row>
    <row r="48" spans="1:17" ht="30" x14ac:dyDescent="0.25">
      <c r="A48" s="15" t="s">
        <v>17</v>
      </c>
      <c r="B48" s="15" t="s">
        <v>149</v>
      </c>
      <c r="C48" s="15" t="s">
        <v>194</v>
      </c>
      <c r="D48" s="16" t="s">
        <v>158</v>
      </c>
      <c r="E48" s="15" t="s">
        <v>20</v>
      </c>
      <c r="F48" s="15" t="s">
        <v>31</v>
      </c>
      <c r="G48" s="15" t="s">
        <v>157</v>
      </c>
      <c r="H48" s="15" t="s">
        <v>85</v>
      </c>
      <c r="I48" s="15"/>
      <c r="J48" s="15"/>
      <c r="K48" s="15"/>
      <c r="L48" s="15" t="s">
        <v>116</v>
      </c>
      <c r="M48" s="15"/>
      <c r="N48" s="18"/>
      <c r="O48" s="17">
        <v>-400000</v>
      </c>
      <c r="P48" s="16" t="s">
        <v>274</v>
      </c>
      <c r="Q48" s="16" t="s">
        <v>275</v>
      </c>
    </row>
    <row r="49" spans="1:17" ht="45" x14ac:dyDescent="0.25">
      <c r="A49" s="15" t="s">
        <v>17</v>
      </c>
      <c r="B49" s="15" t="s">
        <v>175</v>
      </c>
      <c r="C49" s="15" t="s">
        <v>195</v>
      </c>
      <c r="D49" s="16" t="s">
        <v>183</v>
      </c>
      <c r="E49" s="15" t="s">
        <v>20</v>
      </c>
      <c r="F49" s="15" t="s">
        <v>31</v>
      </c>
      <c r="G49" s="15" t="s">
        <v>184</v>
      </c>
      <c r="H49" s="15" t="s">
        <v>85</v>
      </c>
      <c r="I49" s="15"/>
      <c r="J49" s="15"/>
      <c r="K49" s="15"/>
      <c r="L49" s="15" t="s">
        <v>185</v>
      </c>
      <c r="M49" s="15"/>
      <c r="N49" s="18"/>
      <c r="O49" s="17">
        <v>35000</v>
      </c>
      <c r="P49" s="16" t="s">
        <v>229</v>
      </c>
      <c r="Q49" s="16" t="s">
        <v>316</v>
      </c>
    </row>
    <row r="50" spans="1:17" ht="45" x14ac:dyDescent="0.25">
      <c r="A50" s="15">
        <v>10</v>
      </c>
      <c r="B50" s="15">
        <v>41</v>
      </c>
      <c r="C50" s="15" t="s">
        <v>189</v>
      </c>
      <c r="D50" s="16" t="s">
        <v>233</v>
      </c>
      <c r="E50" s="15">
        <v>231</v>
      </c>
      <c r="F50" s="19" t="s">
        <v>31</v>
      </c>
      <c r="G50" s="15">
        <v>3111</v>
      </c>
      <c r="H50" s="15">
        <v>5336</v>
      </c>
      <c r="I50" s="15"/>
      <c r="J50" s="15"/>
      <c r="K50" s="15">
        <v>33063</v>
      </c>
      <c r="L50" s="19" t="s">
        <v>116</v>
      </c>
      <c r="M50" s="19" t="s">
        <v>231</v>
      </c>
      <c r="N50" s="17"/>
      <c r="O50" s="17">
        <v>307500</v>
      </c>
      <c r="P50" s="16" t="s">
        <v>230</v>
      </c>
      <c r="Q50" s="16" t="s">
        <v>318</v>
      </c>
    </row>
    <row r="51" spans="1:17" ht="45" x14ac:dyDescent="0.25">
      <c r="A51" s="15" t="s">
        <v>17</v>
      </c>
      <c r="B51" s="15" t="s">
        <v>149</v>
      </c>
      <c r="C51" s="15" t="s">
        <v>194</v>
      </c>
      <c r="D51" s="16" t="s">
        <v>159</v>
      </c>
      <c r="E51" s="15" t="s">
        <v>20</v>
      </c>
      <c r="F51" s="15" t="s">
        <v>31</v>
      </c>
      <c r="G51" s="15" t="s">
        <v>138</v>
      </c>
      <c r="H51" s="15" t="s">
        <v>160</v>
      </c>
      <c r="I51" s="15"/>
      <c r="J51" s="15"/>
      <c r="K51" s="15" t="s">
        <v>42</v>
      </c>
      <c r="L51" s="15" t="s">
        <v>116</v>
      </c>
      <c r="M51" s="15" t="s">
        <v>43</v>
      </c>
      <c r="N51" s="18"/>
      <c r="O51" s="17">
        <v>754000</v>
      </c>
      <c r="P51" s="16" t="s">
        <v>230</v>
      </c>
      <c r="Q51" s="16" t="s">
        <v>317</v>
      </c>
    </row>
    <row r="52" spans="1:17" ht="45" x14ac:dyDescent="0.25">
      <c r="A52" s="15">
        <v>10</v>
      </c>
      <c r="B52" s="15">
        <v>41</v>
      </c>
      <c r="C52" s="15" t="s">
        <v>189</v>
      </c>
      <c r="D52" s="16" t="s">
        <v>258</v>
      </c>
      <c r="E52" s="19" t="s">
        <v>20</v>
      </c>
      <c r="F52" s="19" t="s">
        <v>31</v>
      </c>
      <c r="G52" s="19" t="s">
        <v>138</v>
      </c>
      <c r="H52" s="19" t="s">
        <v>160</v>
      </c>
      <c r="I52" s="19"/>
      <c r="J52" s="19"/>
      <c r="K52" s="19" t="s">
        <v>42</v>
      </c>
      <c r="L52" s="19" t="s">
        <v>116</v>
      </c>
      <c r="M52" s="19" t="s">
        <v>259</v>
      </c>
      <c r="N52" s="17"/>
      <c r="O52" s="17">
        <v>844000</v>
      </c>
      <c r="P52" s="16" t="s">
        <v>230</v>
      </c>
      <c r="Q52" s="16" t="s">
        <v>319</v>
      </c>
    </row>
    <row r="53" spans="1:17" ht="60" x14ac:dyDescent="0.25">
      <c r="A53" s="15" t="s">
        <v>17</v>
      </c>
      <c r="B53" s="15" t="s">
        <v>79</v>
      </c>
      <c r="C53" s="15" t="s">
        <v>196</v>
      </c>
      <c r="D53" s="25" t="s">
        <v>82</v>
      </c>
      <c r="E53" s="15" t="s">
        <v>20</v>
      </c>
      <c r="F53" s="15" t="s">
        <v>31</v>
      </c>
      <c r="G53" s="15" t="s">
        <v>81</v>
      </c>
      <c r="H53" s="15" t="s">
        <v>83</v>
      </c>
      <c r="I53" s="15"/>
      <c r="J53" s="15"/>
      <c r="K53" s="15"/>
      <c r="L53" s="15" t="s">
        <v>84</v>
      </c>
      <c r="M53" s="15"/>
      <c r="N53" s="18"/>
      <c r="O53" s="17">
        <v>4000</v>
      </c>
      <c r="P53" s="16" t="s">
        <v>229</v>
      </c>
      <c r="Q53" s="16" t="s">
        <v>320</v>
      </c>
    </row>
    <row r="54" spans="1:17" ht="45" x14ac:dyDescent="0.25">
      <c r="A54" s="15" t="s">
        <v>17</v>
      </c>
      <c r="B54" s="15" t="s">
        <v>79</v>
      </c>
      <c r="C54" s="15" t="s">
        <v>196</v>
      </c>
      <c r="D54" s="26"/>
      <c r="E54" s="15" t="s">
        <v>20</v>
      </c>
      <c r="F54" s="15" t="s">
        <v>31</v>
      </c>
      <c r="G54" s="15" t="s">
        <v>81</v>
      </c>
      <c r="H54" s="15" t="s">
        <v>85</v>
      </c>
      <c r="I54" s="15"/>
      <c r="J54" s="15"/>
      <c r="K54" s="15" t="s">
        <v>23</v>
      </c>
      <c r="L54" s="15" t="s">
        <v>84</v>
      </c>
      <c r="M54" s="15" t="s">
        <v>24</v>
      </c>
      <c r="N54" s="18"/>
      <c r="O54" s="17">
        <v>17000</v>
      </c>
      <c r="P54" s="16" t="s">
        <v>230</v>
      </c>
      <c r="Q54" s="16" t="s">
        <v>321</v>
      </c>
    </row>
    <row r="55" spans="1:17" ht="105" x14ac:dyDescent="0.25">
      <c r="A55" s="15" t="s">
        <v>17</v>
      </c>
      <c r="B55" s="15" t="s">
        <v>79</v>
      </c>
      <c r="C55" s="15" t="s">
        <v>196</v>
      </c>
      <c r="D55" s="27"/>
      <c r="E55" s="15" t="s">
        <v>20</v>
      </c>
      <c r="F55" s="15" t="s">
        <v>31</v>
      </c>
      <c r="G55" s="15" t="s">
        <v>81</v>
      </c>
      <c r="H55" s="15" t="s">
        <v>85</v>
      </c>
      <c r="I55" s="15"/>
      <c r="J55" s="15"/>
      <c r="K55" s="15"/>
      <c r="L55" s="15" t="s">
        <v>84</v>
      </c>
      <c r="M55" s="15" t="s">
        <v>24</v>
      </c>
      <c r="N55" s="18"/>
      <c r="O55" s="17">
        <v>12000</v>
      </c>
      <c r="P55" s="16" t="s">
        <v>322</v>
      </c>
      <c r="Q55" s="16" t="s">
        <v>323</v>
      </c>
    </row>
    <row r="56" spans="1:17" ht="60" x14ac:dyDescent="0.25">
      <c r="A56" s="15" t="s">
        <v>17</v>
      </c>
      <c r="B56" s="15" t="s">
        <v>175</v>
      </c>
      <c r="C56" s="15" t="s">
        <v>195</v>
      </c>
      <c r="D56" s="16" t="s">
        <v>187</v>
      </c>
      <c r="E56" s="15" t="s">
        <v>20</v>
      </c>
      <c r="F56" s="15" t="s">
        <v>31</v>
      </c>
      <c r="G56" s="15" t="s">
        <v>180</v>
      </c>
      <c r="H56" s="15" t="s">
        <v>188</v>
      </c>
      <c r="I56" s="15"/>
      <c r="J56" s="15"/>
      <c r="K56" s="15"/>
      <c r="L56" s="15" t="s">
        <v>185</v>
      </c>
      <c r="M56" s="15"/>
      <c r="N56" s="18"/>
      <c r="O56" s="17">
        <v>5000</v>
      </c>
      <c r="P56" s="16" t="s">
        <v>324</v>
      </c>
      <c r="Q56" s="16" t="s">
        <v>325</v>
      </c>
    </row>
    <row r="57" spans="1:17" ht="60" x14ac:dyDescent="0.25">
      <c r="A57" s="15" t="s">
        <v>17</v>
      </c>
      <c r="B57" s="15" t="s">
        <v>175</v>
      </c>
      <c r="C57" s="15" t="s">
        <v>195</v>
      </c>
      <c r="D57" s="16" t="s">
        <v>186</v>
      </c>
      <c r="E57" s="15" t="s">
        <v>20</v>
      </c>
      <c r="F57" s="15" t="s">
        <v>31</v>
      </c>
      <c r="G57" s="15" t="s">
        <v>177</v>
      </c>
      <c r="H57" s="15" t="s">
        <v>85</v>
      </c>
      <c r="I57" s="15"/>
      <c r="J57" s="15"/>
      <c r="K57" s="15"/>
      <c r="L57" s="15" t="s">
        <v>185</v>
      </c>
      <c r="M57" s="15"/>
      <c r="N57" s="18"/>
      <c r="O57" s="17">
        <v>74500</v>
      </c>
      <c r="P57" s="16" t="s">
        <v>287</v>
      </c>
      <c r="Q57" s="16" t="s">
        <v>326</v>
      </c>
    </row>
    <row r="58" spans="1:17" ht="90" x14ac:dyDescent="0.25">
      <c r="A58" s="15" t="s">
        <v>17</v>
      </c>
      <c r="B58" s="15" t="s">
        <v>103</v>
      </c>
      <c r="C58" s="15" t="s">
        <v>192</v>
      </c>
      <c r="D58" s="25" t="s">
        <v>107</v>
      </c>
      <c r="E58" s="15" t="s">
        <v>20</v>
      </c>
      <c r="F58" s="15" t="s">
        <v>108</v>
      </c>
      <c r="G58" s="15" t="s">
        <v>109</v>
      </c>
      <c r="H58" s="15" t="s">
        <v>110</v>
      </c>
      <c r="I58" s="15"/>
      <c r="J58" s="15"/>
      <c r="K58" s="15"/>
      <c r="L58" s="15" t="s">
        <v>31</v>
      </c>
      <c r="M58" s="15"/>
      <c r="N58" s="18"/>
      <c r="O58" s="17">
        <v>750000</v>
      </c>
      <c r="P58" s="16" t="s">
        <v>239</v>
      </c>
      <c r="Q58" s="16" t="s">
        <v>327</v>
      </c>
    </row>
    <row r="59" spans="1:17" ht="60" x14ac:dyDescent="0.25">
      <c r="A59" s="15" t="s">
        <v>17</v>
      </c>
      <c r="B59" s="15" t="s">
        <v>103</v>
      </c>
      <c r="C59" s="15" t="s">
        <v>192</v>
      </c>
      <c r="D59" s="27"/>
      <c r="E59" s="15" t="s">
        <v>20</v>
      </c>
      <c r="F59" s="15" t="s">
        <v>108</v>
      </c>
      <c r="G59" s="15" t="s">
        <v>109</v>
      </c>
      <c r="H59" s="15" t="s">
        <v>110</v>
      </c>
      <c r="I59" s="15"/>
      <c r="J59" s="15"/>
      <c r="K59" s="15"/>
      <c r="L59" s="15" t="s">
        <v>31</v>
      </c>
      <c r="M59" s="15"/>
      <c r="N59" s="18"/>
      <c r="O59" s="17">
        <v>336000</v>
      </c>
      <c r="P59" s="16" t="s">
        <v>242</v>
      </c>
      <c r="Q59" s="16" t="s">
        <v>328</v>
      </c>
    </row>
    <row r="60" spans="1:17" ht="45" x14ac:dyDescent="0.25">
      <c r="A60" s="15" t="s">
        <v>17</v>
      </c>
      <c r="B60" s="15" t="s">
        <v>149</v>
      </c>
      <c r="C60" s="15" t="s">
        <v>194</v>
      </c>
      <c r="D60" s="16" t="s">
        <v>161</v>
      </c>
      <c r="E60" s="15" t="s">
        <v>20</v>
      </c>
      <c r="F60" s="15" t="s">
        <v>31</v>
      </c>
      <c r="G60" s="15" t="s">
        <v>51</v>
      </c>
      <c r="H60" s="15" t="s">
        <v>162</v>
      </c>
      <c r="I60" s="15"/>
      <c r="J60" s="15"/>
      <c r="K60" s="15"/>
      <c r="L60" s="15" t="s">
        <v>116</v>
      </c>
      <c r="M60" s="15" t="s">
        <v>74</v>
      </c>
      <c r="N60" s="18"/>
      <c r="O60" s="17">
        <v>15000</v>
      </c>
      <c r="P60" s="16" t="s">
        <v>276</v>
      </c>
      <c r="Q60" s="16" t="s">
        <v>329</v>
      </c>
    </row>
    <row r="61" spans="1:17" ht="90" x14ac:dyDescent="0.25">
      <c r="A61" s="15" t="s">
        <v>17</v>
      </c>
      <c r="B61" s="15" t="s">
        <v>124</v>
      </c>
      <c r="C61" s="15" t="s">
        <v>193</v>
      </c>
      <c r="D61" s="16" t="s">
        <v>133</v>
      </c>
      <c r="E61" s="15" t="s">
        <v>20</v>
      </c>
      <c r="F61" s="15" t="s">
        <v>31</v>
      </c>
      <c r="G61" s="15" t="s">
        <v>51</v>
      </c>
      <c r="H61" s="15" t="s">
        <v>134</v>
      </c>
      <c r="I61" s="15"/>
      <c r="J61" s="15"/>
      <c r="K61" s="15"/>
      <c r="L61" s="19" t="s">
        <v>119</v>
      </c>
      <c r="M61" s="15"/>
      <c r="N61" s="18"/>
      <c r="O61" s="17">
        <v>-15000</v>
      </c>
      <c r="P61" s="16" t="s">
        <v>263</v>
      </c>
      <c r="Q61" s="16" t="s">
        <v>330</v>
      </c>
    </row>
    <row r="62" spans="1:17" ht="60" x14ac:dyDescent="0.25">
      <c r="A62" s="15" t="s">
        <v>17</v>
      </c>
      <c r="B62" s="15" t="s">
        <v>149</v>
      </c>
      <c r="C62" s="15" t="s">
        <v>194</v>
      </c>
      <c r="D62" s="16" t="s">
        <v>169</v>
      </c>
      <c r="E62" s="15" t="s">
        <v>20</v>
      </c>
      <c r="F62" s="15" t="s">
        <v>31</v>
      </c>
      <c r="G62" s="15" t="s">
        <v>54</v>
      </c>
      <c r="H62" s="15" t="s">
        <v>83</v>
      </c>
      <c r="I62" s="15"/>
      <c r="J62" s="15"/>
      <c r="K62" s="15"/>
      <c r="L62" s="15" t="s">
        <v>116</v>
      </c>
      <c r="M62" s="15" t="s">
        <v>170</v>
      </c>
      <c r="N62" s="18"/>
      <c r="O62" s="17">
        <v>150000</v>
      </c>
      <c r="P62" s="16" t="s">
        <v>229</v>
      </c>
      <c r="Q62" s="16" t="s">
        <v>331</v>
      </c>
    </row>
    <row r="63" spans="1:17" ht="60" x14ac:dyDescent="0.25">
      <c r="A63" s="15" t="s">
        <v>17</v>
      </c>
      <c r="B63" s="15" t="s">
        <v>149</v>
      </c>
      <c r="C63" s="15" t="s">
        <v>194</v>
      </c>
      <c r="D63" s="16" t="s">
        <v>174</v>
      </c>
      <c r="E63" s="15" t="s">
        <v>20</v>
      </c>
      <c r="F63" s="15" t="s">
        <v>31</v>
      </c>
      <c r="G63" s="15" t="s">
        <v>172</v>
      </c>
      <c r="H63" s="15" t="s">
        <v>85</v>
      </c>
      <c r="I63" s="15"/>
      <c r="J63" s="15"/>
      <c r="K63" s="15"/>
      <c r="L63" s="15" t="s">
        <v>116</v>
      </c>
      <c r="M63" s="15"/>
      <c r="N63" s="18"/>
      <c r="O63" s="17">
        <v>51000</v>
      </c>
      <c r="P63" s="16" t="s">
        <v>282</v>
      </c>
      <c r="Q63" s="16" t="s">
        <v>283</v>
      </c>
    </row>
    <row r="64" spans="1:17" ht="45" customHeight="1" x14ac:dyDescent="0.25">
      <c r="A64" s="15" t="s">
        <v>17</v>
      </c>
      <c r="B64" s="15" t="s">
        <v>86</v>
      </c>
      <c r="C64" s="15" t="s">
        <v>190</v>
      </c>
      <c r="D64" s="25" t="s">
        <v>94</v>
      </c>
      <c r="E64" s="15" t="s">
        <v>20</v>
      </c>
      <c r="F64" s="15" t="s">
        <v>31</v>
      </c>
      <c r="G64" s="15" t="s">
        <v>88</v>
      </c>
      <c r="H64" s="15" t="s">
        <v>95</v>
      </c>
      <c r="I64" s="15"/>
      <c r="J64" s="15"/>
      <c r="K64" s="15"/>
      <c r="L64" s="15" t="s">
        <v>91</v>
      </c>
      <c r="M64" s="15"/>
      <c r="N64" s="18"/>
      <c r="O64" s="17">
        <v>30000</v>
      </c>
      <c r="P64" s="24" t="s">
        <v>333</v>
      </c>
      <c r="Q64" s="16" t="s">
        <v>234</v>
      </c>
    </row>
    <row r="65" spans="1:17" ht="30" x14ac:dyDescent="0.25">
      <c r="A65" s="15" t="s">
        <v>17</v>
      </c>
      <c r="B65" s="15" t="s">
        <v>86</v>
      </c>
      <c r="C65" s="15" t="s">
        <v>190</v>
      </c>
      <c r="D65" s="26"/>
      <c r="E65" s="15" t="s">
        <v>20</v>
      </c>
      <c r="F65" s="15" t="s">
        <v>31</v>
      </c>
      <c r="G65" s="15" t="s">
        <v>88</v>
      </c>
      <c r="H65" s="15" t="s">
        <v>96</v>
      </c>
      <c r="I65" s="15"/>
      <c r="J65" s="15"/>
      <c r="K65" s="15"/>
      <c r="L65" s="15" t="s">
        <v>91</v>
      </c>
      <c r="M65" s="15"/>
      <c r="N65" s="18"/>
      <c r="O65" s="17">
        <v>17000</v>
      </c>
      <c r="P65" s="24"/>
      <c r="Q65" s="16" t="s">
        <v>235</v>
      </c>
    </row>
    <row r="66" spans="1:17" ht="60" x14ac:dyDescent="0.25">
      <c r="A66" s="15" t="s">
        <v>17</v>
      </c>
      <c r="B66" s="15" t="s">
        <v>86</v>
      </c>
      <c r="C66" s="15" t="s">
        <v>190</v>
      </c>
      <c r="D66" s="27"/>
      <c r="E66" s="15" t="s">
        <v>20</v>
      </c>
      <c r="F66" s="15" t="s">
        <v>31</v>
      </c>
      <c r="G66" s="15" t="s">
        <v>88</v>
      </c>
      <c r="H66" s="15" t="s">
        <v>97</v>
      </c>
      <c r="I66" s="15"/>
      <c r="J66" s="15"/>
      <c r="K66" s="15"/>
      <c r="L66" s="15" t="s">
        <v>91</v>
      </c>
      <c r="M66" s="15"/>
      <c r="N66" s="18"/>
      <c r="O66" s="17">
        <v>1000</v>
      </c>
      <c r="P66" s="24"/>
      <c r="Q66" s="16" t="s">
        <v>334</v>
      </c>
    </row>
    <row r="67" spans="1:17" ht="75" x14ac:dyDescent="0.25">
      <c r="A67" s="15">
        <v>10</v>
      </c>
      <c r="B67" s="15">
        <v>50</v>
      </c>
      <c r="C67" s="15" t="s">
        <v>252</v>
      </c>
      <c r="D67" s="16" t="s">
        <v>253</v>
      </c>
      <c r="E67" s="15">
        <v>231</v>
      </c>
      <c r="F67" s="19" t="s">
        <v>31</v>
      </c>
      <c r="G67" s="15">
        <v>6115</v>
      </c>
      <c r="H67" s="15">
        <v>5169</v>
      </c>
      <c r="I67" s="15"/>
      <c r="J67" s="15"/>
      <c r="K67" s="15">
        <v>98193</v>
      </c>
      <c r="L67" s="19" t="s">
        <v>332</v>
      </c>
      <c r="M67" s="15"/>
      <c r="N67" s="18"/>
      <c r="O67" s="17">
        <v>329000</v>
      </c>
      <c r="P67" s="16" t="s">
        <v>230</v>
      </c>
      <c r="Q67" s="16" t="s">
        <v>335</v>
      </c>
    </row>
    <row r="68" spans="1:17" ht="45" customHeight="1" x14ac:dyDescent="0.25">
      <c r="A68" s="15">
        <v>10</v>
      </c>
      <c r="B68" s="15">
        <v>51</v>
      </c>
      <c r="C68" s="15" t="s">
        <v>191</v>
      </c>
      <c r="D68" s="22" t="s">
        <v>348</v>
      </c>
      <c r="E68" s="19" t="s">
        <v>20</v>
      </c>
      <c r="F68" s="19" t="s">
        <v>31</v>
      </c>
      <c r="G68" s="19" t="s">
        <v>35</v>
      </c>
      <c r="H68" s="19" t="s">
        <v>350</v>
      </c>
      <c r="I68" s="19"/>
      <c r="J68" s="19"/>
      <c r="K68" s="19"/>
      <c r="L68" s="19"/>
      <c r="M68" s="19"/>
      <c r="N68" s="18"/>
      <c r="O68" s="17">
        <v>-200000</v>
      </c>
      <c r="P68" s="25" t="s">
        <v>352</v>
      </c>
      <c r="Q68" s="25" t="s">
        <v>353</v>
      </c>
    </row>
    <row r="69" spans="1:17" ht="45" customHeight="1" x14ac:dyDescent="0.25">
      <c r="A69" s="15">
        <v>10</v>
      </c>
      <c r="B69" s="15">
        <v>51</v>
      </c>
      <c r="C69" s="15" t="s">
        <v>191</v>
      </c>
      <c r="D69" s="22" t="s">
        <v>349</v>
      </c>
      <c r="E69" s="19" t="s">
        <v>20</v>
      </c>
      <c r="F69" s="19" t="s">
        <v>31</v>
      </c>
      <c r="G69" s="19" t="s">
        <v>35</v>
      </c>
      <c r="H69" s="19" t="s">
        <v>351</v>
      </c>
      <c r="I69" s="19"/>
      <c r="J69" s="19"/>
      <c r="K69" s="19"/>
      <c r="L69" s="19"/>
      <c r="M69" s="19"/>
      <c r="N69" s="18"/>
      <c r="O69" s="17">
        <v>200000</v>
      </c>
      <c r="P69" s="27"/>
      <c r="Q69" s="27"/>
    </row>
    <row r="70" spans="1:17" ht="90" x14ac:dyDescent="0.25">
      <c r="A70" s="15" t="s">
        <v>17</v>
      </c>
      <c r="B70" s="15" t="s">
        <v>100</v>
      </c>
      <c r="C70" s="15" t="s">
        <v>191</v>
      </c>
      <c r="D70" s="16" t="s">
        <v>101</v>
      </c>
      <c r="E70" s="15" t="s">
        <v>20</v>
      </c>
      <c r="F70" s="15" t="s">
        <v>31</v>
      </c>
      <c r="G70" s="15" t="s">
        <v>35</v>
      </c>
      <c r="H70" s="15" t="s">
        <v>102</v>
      </c>
      <c r="I70" s="15"/>
      <c r="J70" s="15"/>
      <c r="K70" s="15"/>
      <c r="L70" s="19"/>
      <c r="M70" s="15"/>
      <c r="N70" s="18"/>
      <c r="O70" s="17">
        <v>10000</v>
      </c>
      <c r="P70" s="16" t="s">
        <v>241</v>
      </c>
      <c r="Q70" s="16" t="s">
        <v>240</v>
      </c>
    </row>
    <row r="71" spans="1:17" ht="45" x14ac:dyDescent="0.25">
      <c r="A71" s="15" t="s">
        <v>17</v>
      </c>
      <c r="B71" s="15" t="s">
        <v>124</v>
      </c>
      <c r="C71" s="15" t="s">
        <v>193</v>
      </c>
      <c r="D71" s="16" t="s">
        <v>135</v>
      </c>
      <c r="E71" s="15" t="s">
        <v>20</v>
      </c>
      <c r="F71" s="15" t="s">
        <v>31</v>
      </c>
      <c r="G71" s="15" t="s">
        <v>35</v>
      </c>
      <c r="H71" s="15" t="s">
        <v>85</v>
      </c>
      <c r="I71" s="15"/>
      <c r="J71" s="15"/>
      <c r="K71" s="15"/>
      <c r="L71" s="15" t="s">
        <v>119</v>
      </c>
      <c r="M71" s="15" t="s">
        <v>136</v>
      </c>
      <c r="N71" s="18"/>
      <c r="O71" s="17">
        <v>-30000</v>
      </c>
      <c r="P71" s="16" t="s">
        <v>263</v>
      </c>
      <c r="Q71" s="16" t="s">
        <v>264</v>
      </c>
    </row>
    <row r="72" spans="1:17" ht="30" x14ac:dyDescent="0.25">
      <c r="A72" s="15" t="s">
        <v>17</v>
      </c>
      <c r="B72" s="15" t="s">
        <v>18</v>
      </c>
      <c r="C72" s="15" t="s">
        <v>189</v>
      </c>
      <c r="D72" s="16" t="s">
        <v>61</v>
      </c>
      <c r="E72" s="15" t="s">
        <v>20</v>
      </c>
      <c r="F72" s="15" t="s">
        <v>31</v>
      </c>
      <c r="G72" s="15" t="s">
        <v>62</v>
      </c>
      <c r="H72" s="15" t="s">
        <v>63</v>
      </c>
      <c r="I72" s="15"/>
      <c r="J72" s="15"/>
      <c r="K72" s="15"/>
      <c r="L72" s="15"/>
      <c r="M72" s="15"/>
      <c r="N72" s="18"/>
      <c r="O72" s="17">
        <v>650000</v>
      </c>
      <c r="P72" s="16" t="s">
        <v>336</v>
      </c>
      <c r="Q72" s="16" t="s">
        <v>223</v>
      </c>
    </row>
    <row r="73" spans="1:17" ht="30" x14ac:dyDescent="0.25">
      <c r="A73" s="15" t="s">
        <v>17</v>
      </c>
      <c r="B73" s="15" t="s">
        <v>18</v>
      </c>
      <c r="C73" s="15" t="s">
        <v>189</v>
      </c>
      <c r="D73" s="16" t="s">
        <v>30</v>
      </c>
      <c r="E73" s="15" t="s">
        <v>20</v>
      </c>
      <c r="F73" s="15" t="s">
        <v>31</v>
      </c>
      <c r="G73" s="15" t="s">
        <v>32</v>
      </c>
      <c r="H73" s="15" t="s">
        <v>33</v>
      </c>
      <c r="I73" s="15"/>
      <c r="J73" s="15"/>
      <c r="K73" s="15" t="s">
        <v>23</v>
      </c>
      <c r="L73" s="15"/>
      <c r="M73" s="15"/>
      <c r="N73" s="18"/>
      <c r="O73" s="17">
        <v>1500</v>
      </c>
      <c r="P73" s="16" t="s">
        <v>213</v>
      </c>
      <c r="Q73" s="16" t="s">
        <v>337</v>
      </c>
    </row>
    <row r="74" spans="1:17" ht="30" x14ac:dyDescent="0.25">
      <c r="A74" s="15" t="s">
        <v>17</v>
      </c>
      <c r="B74" s="15" t="s">
        <v>18</v>
      </c>
      <c r="C74" s="15" t="s">
        <v>189</v>
      </c>
      <c r="D74" s="16" t="s">
        <v>75</v>
      </c>
      <c r="E74" s="15" t="s">
        <v>20</v>
      </c>
      <c r="F74" s="15" t="s">
        <v>31</v>
      </c>
      <c r="G74" s="15" t="s">
        <v>32</v>
      </c>
      <c r="H74" s="15" t="s">
        <v>76</v>
      </c>
      <c r="I74" s="15"/>
      <c r="J74" s="15"/>
      <c r="K74" s="15"/>
      <c r="L74" s="15" t="s">
        <v>77</v>
      </c>
      <c r="M74" s="15"/>
      <c r="N74" s="18"/>
      <c r="O74" s="17">
        <v>7094000</v>
      </c>
      <c r="P74" s="16" t="s">
        <v>78</v>
      </c>
      <c r="Q74" s="16" t="s">
        <v>338</v>
      </c>
    </row>
    <row r="75" spans="1:17" s="8" customFormat="1" ht="51.75" customHeight="1" x14ac:dyDescent="0.25">
      <c r="A75" s="3" t="s">
        <v>202</v>
      </c>
      <c r="B75" s="4"/>
      <c r="C75" s="4"/>
      <c r="D75" s="4"/>
      <c r="E75" s="4"/>
      <c r="F75" s="4"/>
      <c r="G75" s="5"/>
      <c r="H75" s="4"/>
      <c r="I75" s="4"/>
      <c r="J75" s="4"/>
      <c r="K75" s="4"/>
      <c r="L75" s="4"/>
      <c r="M75" s="4"/>
      <c r="N75" s="6"/>
      <c r="O75" s="6"/>
      <c r="P75" s="7"/>
      <c r="Q75" s="4"/>
    </row>
    <row r="76" spans="1:17" ht="60" x14ac:dyDescent="0.25">
      <c r="A76" s="15" t="s">
        <v>17</v>
      </c>
      <c r="B76" s="15" t="s">
        <v>103</v>
      </c>
      <c r="C76" s="15" t="s">
        <v>192</v>
      </c>
      <c r="D76" s="16" t="s">
        <v>121</v>
      </c>
      <c r="E76" s="15" t="s">
        <v>20</v>
      </c>
      <c r="F76" s="15" t="s">
        <v>114</v>
      </c>
      <c r="G76" s="15" t="s">
        <v>122</v>
      </c>
      <c r="H76" s="15" t="s">
        <v>115</v>
      </c>
      <c r="I76" s="15"/>
      <c r="J76" s="15"/>
      <c r="K76" s="15"/>
      <c r="L76" s="15" t="s">
        <v>119</v>
      </c>
      <c r="M76" s="15" t="s">
        <v>123</v>
      </c>
      <c r="N76" s="18"/>
      <c r="O76" s="17">
        <v>85000</v>
      </c>
      <c r="P76" s="16" t="s">
        <v>250</v>
      </c>
      <c r="Q76" s="16" t="s">
        <v>339</v>
      </c>
    </row>
    <row r="77" spans="1:17" ht="60" x14ac:dyDescent="0.25">
      <c r="A77" s="15" t="s">
        <v>17</v>
      </c>
      <c r="B77" s="15" t="s">
        <v>124</v>
      </c>
      <c r="C77" s="15" t="s">
        <v>193</v>
      </c>
      <c r="D77" s="16" t="s">
        <v>140</v>
      </c>
      <c r="E77" s="15" t="s">
        <v>20</v>
      </c>
      <c r="F77" s="15" t="s">
        <v>31</v>
      </c>
      <c r="G77" s="15" t="s">
        <v>122</v>
      </c>
      <c r="H77" s="15" t="s">
        <v>115</v>
      </c>
      <c r="I77" s="15"/>
      <c r="J77" s="15"/>
      <c r="K77" s="15"/>
      <c r="L77" s="15" t="s">
        <v>119</v>
      </c>
      <c r="M77" s="15" t="s">
        <v>141</v>
      </c>
      <c r="N77" s="18"/>
      <c r="O77" s="17">
        <v>375000</v>
      </c>
      <c r="P77" s="16" t="s">
        <v>265</v>
      </c>
      <c r="Q77" s="16" t="s">
        <v>340</v>
      </c>
    </row>
    <row r="78" spans="1:17" ht="45" x14ac:dyDescent="0.25">
      <c r="A78" s="15" t="s">
        <v>17</v>
      </c>
      <c r="B78" s="15" t="s">
        <v>124</v>
      </c>
      <c r="C78" s="15" t="s">
        <v>193</v>
      </c>
      <c r="D78" s="16" t="s">
        <v>146</v>
      </c>
      <c r="E78" s="15" t="s">
        <v>20</v>
      </c>
      <c r="F78" s="15" t="s">
        <v>31</v>
      </c>
      <c r="G78" s="15" t="s">
        <v>147</v>
      </c>
      <c r="H78" s="15" t="s">
        <v>115</v>
      </c>
      <c r="I78" s="15"/>
      <c r="J78" s="15"/>
      <c r="K78" s="15"/>
      <c r="L78" s="19" t="s">
        <v>119</v>
      </c>
      <c r="M78" s="15" t="s">
        <v>148</v>
      </c>
      <c r="N78" s="18"/>
      <c r="O78" s="17">
        <v>-69000</v>
      </c>
      <c r="P78" s="16" t="s">
        <v>267</v>
      </c>
      <c r="Q78" s="16" t="s">
        <v>266</v>
      </c>
    </row>
    <row r="79" spans="1:17" ht="30" x14ac:dyDescent="0.25">
      <c r="A79" s="15" t="s">
        <v>17</v>
      </c>
      <c r="B79" s="15" t="s">
        <v>124</v>
      </c>
      <c r="C79" s="15" t="s">
        <v>193</v>
      </c>
      <c r="D79" s="16" t="s">
        <v>137</v>
      </c>
      <c r="E79" s="15" t="s">
        <v>20</v>
      </c>
      <c r="F79" s="15" t="s">
        <v>31</v>
      </c>
      <c r="G79" s="15" t="s">
        <v>138</v>
      </c>
      <c r="H79" s="15" t="s">
        <v>115</v>
      </c>
      <c r="I79" s="15"/>
      <c r="J79" s="15"/>
      <c r="K79" s="15"/>
      <c r="L79" s="15" t="s">
        <v>116</v>
      </c>
      <c r="M79" s="15" t="s">
        <v>139</v>
      </c>
      <c r="N79" s="18"/>
      <c r="O79" s="17">
        <v>-300000</v>
      </c>
      <c r="P79" s="16" t="s">
        <v>268</v>
      </c>
      <c r="Q79" s="16" t="s">
        <v>269</v>
      </c>
    </row>
    <row r="80" spans="1:17" ht="45" x14ac:dyDescent="0.25">
      <c r="A80" s="15" t="s">
        <v>17</v>
      </c>
      <c r="B80" s="15" t="s">
        <v>149</v>
      </c>
      <c r="C80" s="15" t="s">
        <v>194</v>
      </c>
      <c r="D80" s="16" t="s">
        <v>167</v>
      </c>
      <c r="E80" s="15" t="s">
        <v>20</v>
      </c>
      <c r="F80" s="15" t="s">
        <v>31</v>
      </c>
      <c r="G80" s="15" t="s">
        <v>138</v>
      </c>
      <c r="H80" s="15" t="s">
        <v>115</v>
      </c>
      <c r="I80" s="15"/>
      <c r="J80" s="15"/>
      <c r="K80" s="15"/>
      <c r="L80" s="15" t="s">
        <v>116</v>
      </c>
      <c r="M80" s="15" t="s">
        <v>168</v>
      </c>
      <c r="N80" s="18"/>
      <c r="O80" s="17">
        <v>90000</v>
      </c>
      <c r="P80" s="16" t="s">
        <v>281</v>
      </c>
      <c r="Q80" s="16" t="s">
        <v>341</v>
      </c>
    </row>
    <row r="81" spans="1:17" ht="45" x14ac:dyDescent="0.25">
      <c r="A81" s="15" t="s">
        <v>17</v>
      </c>
      <c r="B81" s="15" t="s">
        <v>149</v>
      </c>
      <c r="C81" s="15" t="s">
        <v>194</v>
      </c>
      <c r="D81" s="16" t="s">
        <v>165</v>
      </c>
      <c r="E81" s="15" t="s">
        <v>20</v>
      </c>
      <c r="F81" s="15" t="s">
        <v>31</v>
      </c>
      <c r="G81" s="15" t="s">
        <v>105</v>
      </c>
      <c r="H81" s="15" t="s">
        <v>115</v>
      </c>
      <c r="I81" s="15"/>
      <c r="J81" s="15"/>
      <c r="K81" s="15"/>
      <c r="L81" s="15" t="s">
        <v>116</v>
      </c>
      <c r="M81" s="15" t="s">
        <v>166</v>
      </c>
      <c r="N81" s="18"/>
      <c r="O81" s="17">
        <v>492000</v>
      </c>
      <c r="P81" s="16" t="s">
        <v>281</v>
      </c>
      <c r="Q81" s="16" t="s">
        <v>342</v>
      </c>
    </row>
    <row r="82" spans="1:17" ht="45" x14ac:dyDescent="0.25">
      <c r="A82" s="15" t="s">
        <v>17</v>
      </c>
      <c r="B82" s="15" t="s">
        <v>149</v>
      </c>
      <c r="C82" s="15" t="s">
        <v>194</v>
      </c>
      <c r="D82" s="16" t="s">
        <v>163</v>
      </c>
      <c r="E82" s="15" t="s">
        <v>20</v>
      </c>
      <c r="F82" s="15" t="s">
        <v>31</v>
      </c>
      <c r="G82" s="15" t="s">
        <v>105</v>
      </c>
      <c r="H82" s="15" t="s">
        <v>115</v>
      </c>
      <c r="I82" s="15"/>
      <c r="J82" s="15"/>
      <c r="K82" s="15"/>
      <c r="L82" s="15" t="s">
        <v>116</v>
      </c>
      <c r="M82" s="15" t="s">
        <v>164</v>
      </c>
      <c r="N82" s="18"/>
      <c r="O82" s="17">
        <v>170000</v>
      </c>
      <c r="P82" s="16" t="s">
        <v>281</v>
      </c>
      <c r="Q82" s="16" t="s">
        <v>343</v>
      </c>
    </row>
    <row r="83" spans="1:17" ht="105" x14ac:dyDescent="0.25">
      <c r="A83" s="15" t="s">
        <v>17</v>
      </c>
      <c r="B83" s="15" t="s">
        <v>149</v>
      </c>
      <c r="C83" s="15" t="s">
        <v>194</v>
      </c>
      <c r="D83" s="16" t="s">
        <v>113</v>
      </c>
      <c r="E83" s="15" t="s">
        <v>20</v>
      </c>
      <c r="F83" s="15" t="s">
        <v>31</v>
      </c>
      <c r="G83" s="15" t="s">
        <v>48</v>
      </c>
      <c r="H83" s="15" t="s">
        <v>115</v>
      </c>
      <c r="I83" s="15"/>
      <c r="J83" s="15"/>
      <c r="K83" s="15"/>
      <c r="L83" s="15" t="s">
        <v>116</v>
      </c>
      <c r="M83" s="15"/>
      <c r="N83" s="18"/>
      <c r="O83" s="17">
        <v>-752000</v>
      </c>
      <c r="P83" s="16" t="s">
        <v>278</v>
      </c>
      <c r="Q83" s="16" t="s">
        <v>279</v>
      </c>
    </row>
    <row r="84" spans="1:17" ht="105" x14ac:dyDescent="0.25">
      <c r="A84" s="15" t="s">
        <v>17</v>
      </c>
      <c r="B84" s="15" t="s">
        <v>149</v>
      </c>
      <c r="C84" s="15" t="s">
        <v>194</v>
      </c>
      <c r="D84" s="16" t="s">
        <v>113</v>
      </c>
      <c r="E84" s="15" t="s">
        <v>20</v>
      </c>
      <c r="F84" s="15" t="s">
        <v>31</v>
      </c>
      <c r="G84" s="15" t="s">
        <v>48</v>
      </c>
      <c r="H84" s="15" t="s">
        <v>115</v>
      </c>
      <c r="I84" s="15"/>
      <c r="J84" s="15"/>
      <c r="K84" s="15"/>
      <c r="L84" s="15" t="s">
        <v>116</v>
      </c>
      <c r="M84" s="15"/>
      <c r="N84" s="18"/>
      <c r="O84" s="17">
        <v>150000</v>
      </c>
      <c r="P84" s="16" t="s">
        <v>229</v>
      </c>
      <c r="Q84" s="16" t="s">
        <v>280</v>
      </c>
    </row>
    <row r="85" spans="1:17" ht="90" x14ac:dyDescent="0.25">
      <c r="A85" s="15" t="s">
        <v>17</v>
      </c>
      <c r="B85" s="15" t="s">
        <v>103</v>
      </c>
      <c r="C85" s="15" t="s">
        <v>192</v>
      </c>
      <c r="D85" s="16" t="s">
        <v>113</v>
      </c>
      <c r="E85" s="15" t="s">
        <v>20</v>
      </c>
      <c r="F85" s="15" t="s">
        <v>114</v>
      </c>
      <c r="G85" s="15" t="s">
        <v>48</v>
      </c>
      <c r="H85" s="15" t="s">
        <v>115</v>
      </c>
      <c r="I85" s="15"/>
      <c r="J85" s="15"/>
      <c r="K85" s="15"/>
      <c r="L85" s="19" t="s">
        <v>31</v>
      </c>
      <c r="M85" s="15"/>
      <c r="N85" s="18"/>
      <c r="O85" s="17">
        <v>-121000</v>
      </c>
      <c r="P85" s="16" t="s">
        <v>249</v>
      </c>
      <c r="Q85" s="16" t="s">
        <v>344</v>
      </c>
    </row>
    <row r="86" spans="1:17" ht="45" x14ac:dyDescent="0.25">
      <c r="A86" s="15" t="s">
        <v>17</v>
      </c>
      <c r="B86" s="15" t="s">
        <v>124</v>
      </c>
      <c r="C86" s="15" t="s">
        <v>193</v>
      </c>
      <c r="D86" s="16" t="s">
        <v>131</v>
      </c>
      <c r="E86" s="15" t="s">
        <v>20</v>
      </c>
      <c r="F86" s="15" t="s">
        <v>31</v>
      </c>
      <c r="G86" s="15" t="s">
        <v>51</v>
      </c>
      <c r="H86" s="15" t="s">
        <v>132</v>
      </c>
      <c r="I86" s="15"/>
      <c r="J86" s="15"/>
      <c r="K86" s="15"/>
      <c r="L86" s="19" t="s">
        <v>119</v>
      </c>
      <c r="M86" s="15"/>
      <c r="N86" s="18"/>
      <c r="O86" s="17">
        <v>-495000</v>
      </c>
      <c r="P86" s="16" t="s">
        <v>263</v>
      </c>
      <c r="Q86" s="16" t="s">
        <v>345</v>
      </c>
    </row>
    <row r="87" spans="1:17" ht="75" x14ac:dyDescent="0.25">
      <c r="A87" s="15" t="s">
        <v>17</v>
      </c>
      <c r="B87" s="15" t="s">
        <v>124</v>
      </c>
      <c r="C87" s="15" t="s">
        <v>193</v>
      </c>
      <c r="D87" s="16" t="s">
        <v>144</v>
      </c>
      <c r="E87" s="15" t="s">
        <v>20</v>
      </c>
      <c r="F87" s="15" t="s">
        <v>31</v>
      </c>
      <c r="G87" s="15" t="s">
        <v>54</v>
      </c>
      <c r="H87" s="15" t="s">
        <v>115</v>
      </c>
      <c r="I87" s="15"/>
      <c r="J87" s="15"/>
      <c r="K87" s="15"/>
      <c r="L87" s="19" t="s">
        <v>119</v>
      </c>
      <c r="M87" s="15" t="s">
        <v>145</v>
      </c>
      <c r="N87" s="18"/>
      <c r="O87" s="17">
        <v>3630000</v>
      </c>
      <c r="P87" s="16" t="s">
        <v>270</v>
      </c>
      <c r="Q87" s="16" t="s">
        <v>346</v>
      </c>
    </row>
    <row r="88" spans="1:17" ht="45" x14ac:dyDescent="0.25">
      <c r="A88" s="15" t="s">
        <v>17</v>
      </c>
      <c r="B88" s="15" t="s">
        <v>103</v>
      </c>
      <c r="C88" s="15" t="s">
        <v>192</v>
      </c>
      <c r="D88" s="16" t="s">
        <v>117</v>
      </c>
      <c r="E88" s="15" t="s">
        <v>20</v>
      </c>
      <c r="F88" s="15" t="s">
        <v>114</v>
      </c>
      <c r="G88" s="15" t="s">
        <v>118</v>
      </c>
      <c r="H88" s="15" t="s">
        <v>115</v>
      </c>
      <c r="I88" s="15"/>
      <c r="J88" s="15"/>
      <c r="K88" s="15"/>
      <c r="L88" s="15" t="s">
        <v>119</v>
      </c>
      <c r="M88" s="15" t="s">
        <v>120</v>
      </c>
      <c r="N88" s="18"/>
      <c r="O88" s="17">
        <v>36000</v>
      </c>
      <c r="P88" s="16" t="s">
        <v>250</v>
      </c>
      <c r="Q88" s="16" t="s">
        <v>251</v>
      </c>
    </row>
    <row r="89" spans="1:17" ht="210" x14ac:dyDescent="0.25">
      <c r="A89" s="15" t="s">
        <v>17</v>
      </c>
      <c r="B89" s="15" t="s">
        <v>86</v>
      </c>
      <c r="C89" s="15" t="s">
        <v>190</v>
      </c>
      <c r="D89" s="16" t="s">
        <v>89</v>
      </c>
      <c r="E89" s="15" t="s">
        <v>20</v>
      </c>
      <c r="F89" s="15" t="s">
        <v>31</v>
      </c>
      <c r="G89" s="15" t="s">
        <v>88</v>
      </c>
      <c r="H89" s="15" t="s">
        <v>90</v>
      </c>
      <c r="I89" s="15"/>
      <c r="J89" s="15"/>
      <c r="K89" s="15"/>
      <c r="L89" s="15" t="s">
        <v>91</v>
      </c>
      <c r="M89" s="15" t="s">
        <v>92</v>
      </c>
      <c r="N89" s="18"/>
      <c r="O89" s="17">
        <v>-55000</v>
      </c>
      <c r="P89" s="16" t="s">
        <v>93</v>
      </c>
      <c r="Q89" s="16" t="s">
        <v>347</v>
      </c>
    </row>
    <row r="90" spans="1:17" ht="60" x14ac:dyDescent="0.25">
      <c r="A90" s="15" t="s">
        <v>17</v>
      </c>
      <c r="B90" s="15" t="s">
        <v>124</v>
      </c>
      <c r="C90" s="15" t="s">
        <v>193</v>
      </c>
      <c r="D90" s="16" t="s">
        <v>142</v>
      </c>
      <c r="E90" s="15" t="s">
        <v>20</v>
      </c>
      <c r="F90" s="15" t="s">
        <v>31</v>
      </c>
      <c r="G90" s="15" t="s">
        <v>35</v>
      </c>
      <c r="H90" s="15" t="s">
        <v>115</v>
      </c>
      <c r="I90" s="15"/>
      <c r="J90" s="15"/>
      <c r="K90" s="15"/>
      <c r="L90" s="15" t="s">
        <v>119</v>
      </c>
      <c r="M90" s="15" t="s">
        <v>143</v>
      </c>
      <c r="N90" s="18"/>
      <c r="O90" s="17">
        <v>4000000</v>
      </c>
      <c r="P90" s="16" t="s">
        <v>265</v>
      </c>
      <c r="Q90" s="16" t="s">
        <v>271</v>
      </c>
    </row>
    <row r="91" spans="1:17" x14ac:dyDescent="0.25">
      <c r="N91" s="14">
        <f>SUM(N4:N90)</f>
        <v>18278500</v>
      </c>
      <c r="O91" s="14">
        <f>SUM(O4:O90)</f>
        <v>18278500</v>
      </c>
    </row>
  </sheetData>
  <mergeCells count="6">
    <mergeCell ref="P64:P66"/>
    <mergeCell ref="D53:D55"/>
    <mergeCell ref="D58:D59"/>
    <mergeCell ref="D64:D66"/>
    <mergeCell ref="Q68:Q69"/>
    <mergeCell ref="P68:P69"/>
  </mergeCells>
  <printOptions horizontalCentered="1" verticalCentered="1"/>
  <pageMargins left="0.39370078740157477" right="0.39370078740157477" top="0.39370078740157477" bottom="0.39370078740157477" header="0" footer="0"/>
  <pageSetup paperSize="9" scale="65" fitToHeight="0" orientation="landscape" r:id="rId1"/>
  <headerFooter>
    <oddHeader>Stránka &amp;P&amp;RNávrh RO č. 5 města Příbor na rok 2020_komentáře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Sestava</vt: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Petra Friedlová</dc:creator>
  <cp:lastModifiedBy>Petra Friedlová</cp:lastModifiedBy>
  <cp:lastPrinted>2020-10-09T07:25:36Z</cp:lastPrinted>
  <dcterms:created xsi:type="dcterms:W3CDTF">2020-09-18T08:19:29Z</dcterms:created>
  <dcterms:modified xsi:type="dcterms:W3CDTF">2020-10-09T07:25:41Z</dcterms:modified>
</cp:coreProperties>
</file>