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O:\2021\Rozpočet 2021\RO č. 1\ZM 24.03.2021\"/>
    </mc:Choice>
  </mc:AlternateContent>
  <xr:revisionPtr revIDLastSave="0" documentId="13_ncr:1_{0D94BD4E-A72B-40ED-9A72-65F7971B294F}" xr6:coauthVersionLast="45" xr6:coauthVersionMax="45" xr10:uidLastSave="{00000000-0000-0000-0000-000000000000}"/>
  <bookViews>
    <workbookView xWindow="-120" yWindow="-120" windowWidth="25440" windowHeight="15390" xr2:uid="{00000000-000D-0000-FFFF-FFFF00000000}"/>
  </bookViews>
  <sheets>
    <sheet name="Sestava" sheetId="2" r:id="rId1"/>
    <sheet name="List1" sheetId="1" r:id="rId2"/>
  </sheets>
  <definedNames>
    <definedName name="_xlnm.Print_Area" localSheetId="0">Sestava!$A$1:$Q$99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9" i="2" l="1"/>
  <c r="N99" i="2"/>
</calcChain>
</file>

<file path=xl/sharedStrings.xml><?xml version="1.0" encoding="utf-8"?>
<sst xmlns="http://schemas.openxmlformats.org/spreadsheetml/2006/main" count="966" uniqueCount="321">
  <si>
    <t>Řádky úprav schváleného rozpočtu (IČO:00298328  Rok:2021)</t>
  </si>
  <si>
    <t>Období</t>
  </si>
  <si>
    <t>RO/OD</t>
  </si>
  <si>
    <t>Název</t>
  </si>
  <si>
    <t>Závazný ukazatel</t>
  </si>
  <si>
    <t>SU</t>
  </si>
  <si>
    <t>AU</t>
  </si>
  <si>
    <t>ODPA</t>
  </si>
  <si>
    <t>POL</t>
  </si>
  <si>
    <t>N</t>
  </si>
  <si>
    <t>Z</t>
  </si>
  <si>
    <t>UZ</t>
  </si>
  <si>
    <t>ORJ</t>
  </si>
  <si>
    <t>ORG</t>
  </si>
  <si>
    <t>PŘÍJMY</t>
  </si>
  <si>
    <t>VÝDAJE</t>
  </si>
  <si>
    <t>Poznámka</t>
  </si>
  <si>
    <t>Zdůvodnění</t>
  </si>
  <si>
    <t>3</t>
  </si>
  <si>
    <t>1</t>
  </si>
  <si>
    <t>3341V01    - Realizace programu městské televize</t>
  </si>
  <si>
    <t>231</t>
  </si>
  <si>
    <t>0800</t>
  </si>
  <si>
    <t>3341</t>
  </si>
  <si>
    <t>5169</t>
  </si>
  <si>
    <t>0500</t>
  </si>
  <si>
    <t>3319V02    - Kulturní dům - provoz</t>
  </si>
  <si>
    <t>3319</t>
  </si>
  <si>
    <t>5154</t>
  </si>
  <si>
    <t>0000756</t>
  </si>
  <si>
    <t>5151</t>
  </si>
  <si>
    <t>3315V01    - Provoz RDSF, Piar.kl., Galerie v radnici</t>
  </si>
  <si>
    <t>3315</t>
  </si>
  <si>
    <t>2</t>
  </si>
  <si>
    <t>3722V11    - Zahradní kompostéry pro občany</t>
  </si>
  <si>
    <t>3722</t>
  </si>
  <si>
    <t>5137</t>
  </si>
  <si>
    <t>0200</t>
  </si>
  <si>
    <t>0000595</t>
  </si>
  <si>
    <t>6171V11    - Správa budovy radnice včetně energií</t>
  </si>
  <si>
    <t>0010</t>
  </si>
  <si>
    <t>6171</t>
  </si>
  <si>
    <t>0000903</t>
  </si>
  <si>
    <t>3111V11    - Mateřské školy - opravy majetku</t>
  </si>
  <si>
    <t>3111</t>
  </si>
  <si>
    <t>5171</t>
  </si>
  <si>
    <t>4</t>
  </si>
  <si>
    <t>2212V04    - SÚ ulic Křivá, Tržní, Pod Hradbami</t>
  </si>
  <si>
    <t>2212</t>
  </si>
  <si>
    <t>6121</t>
  </si>
  <si>
    <t>0300</t>
  </si>
  <si>
    <t>0000851</t>
  </si>
  <si>
    <t>2212V09    - SÚ ulic pod kostelem - ul. K. H. Máchy</t>
  </si>
  <si>
    <t>0005737</t>
  </si>
  <si>
    <t>2212V05    - Úprava křiž.silnic III/04825 a III/04863</t>
  </si>
  <si>
    <t>0000687</t>
  </si>
  <si>
    <t>2212V06    - SÚ ulice Karla Čapka</t>
  </si>
  <si>
    <t>0000591</t>
  </si>
  <si>
    <t>2219V01    - Pozemní komunikace- chodníky, parkoviště</t>
  </si>
  <si>
    <t>2219</t>
  </si>
  <si>
    <t>2219V14    - Rekonstrukce ulice Vrchlického, 1. část</t>
  </si>
  <si>
    <t>0000605</t>
  </si>
  <si>
    <t>2219V12    - Rekonstrukce chodníků na ul. Štefánikově</t>
  </si>
  <si>
    <t>0000564</t>
  </si>
  <si>
    <t>2219V17    - Rekonstrukce chodníků</t>
  </si>
  <si>
    <t>0000653</t>
  </si>
  <si>
    <t>3113</t>
  </si>
  <si>
    <t>3113V11    - Rekonstrukce šk.družiny na ul. Sv.Čecha</t>
  </si>
  <si>
    <t>0000603</t>
  </si>
  <si>
    <t>3612</t>
  </si>
  <si>
    <t>0000694</t>
  </si>
  <si>
    <t>3613V05    - SÚ domu čp. 54 na ul. Jičínská</t>
  </si>
  <si>
    <t>3613</t>
  </si>
  <si>
    <t>0000600</t>
  </si>
  <si>
    <t>3613V08    - Rekonstrukce domu čp. 118</t>
  </si>
  <si>
    <t>0000697</t>
  </si>
  <si>
    <t>3613V09    - SÚ budovy čp. 1346 na ul. Dukelské</t>
  </si>
  <si>
    <t>0000818</t>
  </si>
  <si>
    <t>3613V10    - Oprava budovy Technických služeb</t>
  </si>
  <si>
    <t>0000830</t>
  </si>
  <si>
    <t>3631</t>
  </si>
  <si>
    <t>3631V06    - VO na ulici Frenštátské</t>
  </si>
  <si>
    <t>0000683</t>
  </si>
  <si>
    <t>3631V07    - Rek.VO na sídlišti Npor.Loma-Šafaříkova</t>
  </si>
  <si>
    <t>0000637</t>
  </si>
  <si>
    <t>3722V08    - Sběrný dvůr Točna</t>
  </si>
  <si>
    <t>0000855</t>
  </si>
  <si>
    <t>3722V09    - Re-use centrum</t>
  </si>
  <si>
    <t>0000598</t>
  </si>
  <si>
    <t>3745V03    - Parčík u lávky - revitalizace</t>
  </si>
  <si>
    <t>3745</t>
  </si>
  <si>
    <t>0000669</t>
  </si>
  <si>
    <t>5512V04    - Stanice JSDH Příbor</t>
  </si>
  <si>
    <t>5512</t>
  </si>
  <si>
    <t>0000593</t>
  </si>
  <si>
    <t>3639V04    - Výkupy pozemků</t>
  </si>
  <si>
    <t>3639</t>
  </si>
  <si>
    <t>6130</t>
  </si>
  <si>
    <t>6171V18    - SÚ radnice - II., SÚ a bezbariér. úpravy</t>
  </si>
  <si>
    <t>0000569</t>
  </si>
  <si>
    <t>6171V24    - SÚ radnice - II., neinvestiční výdaje</t>
  </si>
  <si>
    <t>2219V19    - Prodloužení zálivu aut.zast. U Tatry</t>
  </si>
  <si>
    <t>0000607</t>
  </si>
  <si>
    <t>3631V08    - Rozšíření VO Skotnice - Prchalov</t>
  </si>
  <si>
    <t>0000617</t>
  </si>
  <si>
    <t>2333V05    - Brod přes vodní tok Klenos</t>
  </si>
  <si>
    <t>2333</t>
  </si>
  <si>
    <t>0000620</t>
  </si>
  <si>
    <t>5</t>
  </si>
  <si>
    <t>1111       - Daň z příjmů FO ze závislé činnosti</t>
  </si>
  <si>
    <t>0600</t>
  </si>
  <si>
    <t>1111</t>
  </si>
  <si>
    <t>1112       - Daň z příjmů FO ze samostatně výd. čin.</t>
  </si>
  <si>
    <t>1112</t>
  </si>
  <si>
    <t>1113       - Daň z příjmů FO vybíráná srážkou zvl.s.</t>
  </si>
  <si>
    <t>1113</t>
  </si>
  <si>
    <t>1121       - Daň z příjmu právnických osob</t>
  </si>
  <si>
    <t>1121</t>
  </si>
  <si>
    <t>4216_09    - Dotace - Sportovní hřiště ul.Vrchlického</t>
  </si>
  <si>
    <t>0011</t>
  </si>
  <si>
    <t>4216</t>
  </si>
  <si>
    <t>17508</t>
  </si>
  <si>
    <t>0000691</t>
  </si>
  <si>
    <t>4216_10    - Dotace- Cyklopr. Příbor-západ, realizace</t>
  </si>
  <si>
    <t>17969</t>
  </si>
  <si>
    <t>0000649</t>
  </si>
  <si>
    <t>4216_06    - Dotace - SÚ radnice v Příboře - II.etapa</t>
  </si>
  <si>
    <t>17500</t>
  </si>
  <si>
    <t>4216_07    - Dotace - Sběrný dvůr Točna</t>
  </si>
  <si>
    <t>15974</t>
  </si>
  <si>
    <t>4216_08    - Dotace - Re - use centrum</t>
  </si>
  <si>
    <t>3635V01    - Projektové přípravy</t>
  </si>
  <si>
    <t>3635</t>
  </si>
  <si>
    <t>6402</t>
  </si>
  <si>
    <t>5364</t>
  </si>
  <si>
    <t>98193</t>
  </si>
  <si>
    <t>6171V09    - Činnost místní správy - sociální fond</t>
  </si>
  <si>
    <t>236</t>
  </si>
  <si>
    <t>0100</t>
  </si>
  <si>
    <t>5499</t>
  </si>
  <si>
    <t>0930</t>
  </si>
  <si>
    <t>3639V01    - Technické služby - příspěvek na provoz</t>
  </si>
  <si>
    <t>5331</t>
  </si>
  <si>
    <t>0400</t>
  </si>
  <si>
    <t>0000336</t>
  </si>
  <si>
    <t>3639P04    - Technické služby - vratka účel.příspěvku</t>
  </si>
  <si>
    <t>2229</t>
  </si>
  <si>
    <t>3113V13    - Návratná finanční výpomoc - ZŠ Npor.Loma</t>
  </si>
  <si>
    <t>5651</t>
  </si>
  <si>
    <t>0000311</t>
  </si>
  <si>
    <t>3113V02    - ZŠ Npor. Loma - příspěvek na provoz</t>
  </si>
  <si>
    <t>3639P03    - Příjmy z prodeje pozemků</t>
  </si>
  <si>
    <t>8115       - Změna stavu krátkodobých prostř. na BÚ</t>
  </si>
  <si>
    <t>8115</t>
  </si>
  <si>
    <t>Zůstatek finančních prostředků na bankovních účtech města k 31.12.2020.</t>
  </si>
  <si>
    <t>4216_11    - Dotace - Stanice JSDH Příbor</t>
  </si>
  <si>
    <t>3612V01    - Opravy a údržba bytového fondu</t>
  </si>
  <si>
    <t>0019</t>
  </si>
  <si>
    <t>OKCR</t>
  </si>
  <si>
    <t>OŽPD</t>
  </si>
  <si>
    <t>OBNF</t>
  </si>
  <si>
    <t>OIRSM</t>
  </si>
  <si>
    <t>OF</t>
  </si>
  <si>
    <t>DAŇOVÉ PŘÍJMY</t>
  </si>
  <si>
    <t>KAPITÁLOVÉ PŘÍJMY</t>
  </si>
  <si>
    <t>PŘIJATÉ TRANSFERY</t>
  </si>
  <si>
    <t>BĚŽNÉ VÝDAJE</t>
  </si>
  <si>
    <t>KAPITÁLOVÉ VÝDAJE</t>
  </si>
  <si>
    <t>FINANCOVÁNÍ</t>
  </si>
  <si>
    <t>Nový požadavek.</t>
  </si>
  <si>
    <r>
      <t xml:space="preserve">Další etapa realizace obnovy uliček pod kostelem. Tato akce je součástí projektu </t>
    </r>
    <r>
      <rPr>
        <i/>
        <sz val="11"/>
        <color indexed="8"/>
        <rFont val="Calibri"/>
        <family val="2"/>
        <charset val="238"/>
      </rPr>
      <t>Stavební úpravy uliček pod kostelem</t>
    </r>
    <r>
      <rPr>
        <sz val="11"/>
        <color theme="1"/>
        <rFont val="Calibri"/>
        <family val="2"/>
        <charset val="238"/>
        <scheme val="minor"/>
      </rPr>
      <t xml:space="preserve"> z roku 2013.</t>
    </r>
  </si>
  <si>
    <t>Převod finančních prostředků z r. 2020.</t>
  </si>
  <si>
    <t>Převod fin. prostředků z r. 2020.</t>
  </si>
  <si>
    <t>Výdaje na zpracování pasportu stavebně technického stavu budovy. Rozpočet v r. 2020 byl 90 000 Kč, čerpání 6 050 Kč.</t>
  </si>
  <si>
    <t>Výdaje na dofinancování osvětlení vnitřního areálu - parkoviště za budovou čp. 247.</t>
  </si>
  <si>
    <t>Výdaje byly určeny na projektovou dokumentaci budovy čp. 54. Nyní budou využity na dofinancování realizace rekonstrukce sociálního zařízení ve 2. NP.</t>
  </si>
  <si>
    <t xml:space="preserve">Výdaje jsou určeny na projektovou dokumentaci (382 000 Kč) a autorský dozor (45 000 Kč). Rozpočet v r. 2020 byl 492 000 Kč a čerpání 65 000 Kč. </t>
  </si>
  <si>
    <t>Výdaje na rozšíření projetku o další SÚ v rozsahu ze závěrů jednání z 07.01.2021.</t>
  </si>
  <si>
    <t>Převod fin.prostředků z r.2020.</t>
  </si>
  <si>
    <t>Výdaje na zpracování projektové dokumentace VO mezi zástavbami Prchalova a Skotnicí u železničního přejezdu. Vše je na pozemcích města.</t>
  </si>
  <si>
    <t>Výkup pozemků v k.ú. Hájov od Biskupství ostravsko - opavského.</t>
  </si>
  <si>
    <t>Výdaje na probíhající investiční akci. Rozpočet v r. 2020 byl 20 472 000 Kč, čerpání 17 139 892,02 Kč.</t>
  </si>
  <si>
    <t>Přesun fin. prostředků dle skutečného rozdělení nákladů mezi tyto dvě realizované akce Sběrný dvůr Točna a Re-use centrum.</t>
  </si>
  <si>
    <t>Výdaje na probíhající investiční akci. Rozpočet v r. 2020 byl 4 003 000 Kč, čerpání 2 522 193,65 Kč.</t>
  </si>
  <si>
    <t>Zůstatek finančních prostředků.</t>
  </si>
  <si>
    <t>Výdaje spojené s podáním žádosti o dotaci. Rozpočet v r. 2020 byl 36 000 Kč, čerpání 18 000 Kč.</t>
  </si>
  <si>
    <t>Investiční výdaje na probíhající rekonstrukci radnice. Rozpočet v r. 2020 byl 17 290 000 Kč, čerpání 5 854 365,22 Kč.</t>
  </si>
  <si>
    <t>3713V02 - Změny technologie vytápění</t>
  </si>
  <si>
    <t>Snížení daňových příjmů.</t>
  </si>
  <si>
    <t>Na základě schválení daňového balíčku dne 19.11.2020 v Poslanecké sněmovně dojde v roce 2021 ke snížení daňových příjmů určených dle RUD Zákona 243/2000. Predikce vychází z propočtu fi Cityfinance.</t>
  </si>
  <si>
    <t>Jedná se o kompletní  opravu oplocení MŠ Kamarád na ul. Švermova. Náklady zahrnují renovaci stávajícího pole oplocení (ochranný nátěr), výměnu betonových patek, podhrabových desek vč. demontážních a montážních prací, výměnu sloupku obslužné brány. Výdaje vychází z cenové nabídky.</t>
  </si>
  <si>
    <t>Převod fin. prostředků (běžných výdajů) z r. 2020.</t>
  </si>
  <si>
    <t>Běžné výdaje na probíhající rekonstrukci radnice. Rozpočet na opravy (běžné výdaje) v r. 2020 byl 4 610 000 Kč, čerpání 2 851 135,39 Kč.</t>
  </si>
  <si>
    <t>Jedná se o doplnění výdajů na dopracování projektu osvětlení křižovatky, který bude řešit osvětlení vlastní křižovatky, ale také propojí osvětlení mezi ulicemi Místeckou a Hukvaldskou. V rozpočtu jsou již schválené výdaje ve výši 50 000 Kč na zpracování projektu úpravy této křižovatky.</t>
  </si>
  <si>
    <t>Převod finančních porstředků na probíhající stavební akci. Rozpočet v r. 2020 byl 2 000 000 Kč, čerpání 868 450,24 Kč.</t>
  </si>
  <si>
    <r>
      <t xml:space="preserve">Převod fin. prostředků na projektovou dokumentaci akce </t>
    </r>
    <r>
      <rPr>
        <i/>
        <sz val="11"/>
        <color indexed="8"/>
        <rFont val="Calibri"/>
        <family val="2"/>
        <charset val="238"/>
      </rPr>
      <t xml:space="preserve">Stavební úpravy ulice Vrchlického - 1. část, </t>
    </r>
    <r>
      <rPr>
        <sz val="11"/>
        <color theme="1"/>
        <rFont val="Calibri"/>
        <family val="2"/>
        <charset val="238"/>
        <scheme val="minor"/>
      </rPr>
      <t>která navazuje na parkoviště u ZŠ Npor. Loma v úseku od křižovatky s ulicí Nábřeží RA po vjezd do areálu školního hřiště. Rozpočet v r. 2020 byl 195 500 Kč, čerpání 1 000 Kč. Pzn. původně šlo o dokumentaci propojenou s parkovištěm u ZŠ Npor. Loma, proto byla akce v rozpočtu města vedena pod názvem Parkoviště u ZŠ Npor Loma.</t>
    </r>
  </si>
  <si>
    <t>Přesun fin. prostředků z § 3635 Projektové přípravy dle usnesení RM 26/40/RM/2020 za účelem krytí dodatku ke smlouvě o dílo na zpracování projektové dokumentace a pořízení biologického posudku z důvodu předpokládaného spolufinancování z dotačního titulu.</t>
  </si>
  <si>
    <t>Výdaje na vybudování sociálního zařízení v 2. NP domu čp. 54. Usnesením RM 19/36/RM/2020 ze dne 08.09.2020 byl projekt schválen a vedoucímu OISM uloženo zapracovat potřebné finance do návrhu rozpočtu města.</t>
  </si>
  <si>
    <t>Výdaje na aktualizaci projektové dokumentace na snížení energetické náročnosti objektu bývalé ZŠ dle usnesení RM 9/34/RM/2020.</t>
  </si>
  <si>
    <t>Výdaje na probíhající rekonstrukci VO. Tato akce je realizována souběžně s rekonstrukcí sítě NN (ČEZ). Rozpočet v r. 2020 byl 345 000 Kč, čerpání 24 927,21 Kč.</t>
  </si>
  <si>
    <t>Výdaje na zpracování projektové dokumentace rekonstrukce VO na sídlišti Npor. Loma - Šafaříkova. Rozpočet v r. 2020 byl 185 000 Kč, čerpání 0 Kč.</t>
  </si>
  <si>
    <t>Přesun fin. prostředků dle skutečného rozdělení nákladů mezi dvě realizované akce Sběrný dvůr Točna a Re-use centrum.</t>
  </si>
  <si>
    <t>Přesun fin. prostředků dle usnesení RM 14/42/RM/2021 na úhradu dotačního managementu projektu Sběrný dvůr Točna.</t>
  </si>
  <si>
    <t>Přesun fin. prostředků dle usnesení RM 13/42/RM/2021 na úhradu dotačního managementu projektu Re-use centrum.</t>
  </si>
  <si>
    <r>
      <t xml:space="preserve">Přesun fin. prostředků v rámci kapitálových výdajů z § 3722 </t>
    </r>
    <r>
      <rPr>
        <i/>
        <sz val="11"/>
        <color indexed="8"/>
        <rFont val="Calibri"/>
        <family val="2"/>
        <charset val="238"/>
      </rPr>
      <t>Sběrný dvůr Točna.</t>
    </r>
  </si>
  <si>
    <r>
      <t xml:space="preserve">Přesun fin. prostředků v rámci kapitálových výdajů na § 3722 </t>
    </r>
    <r>
      <rPr>
        <i/>
        <sz val="11"/>
        <color indexed="8"/>
        <rFont val="Calibri"/>
        <family val="2"/>
        <charset val="238"/>
      </rPr>
      <t>Re-use centrum.</t>
    </r>
  </si>
  <si>
    <t>Výdaje na realizaci obnovy parčíku u lávky na ulici nábřeží RA, které zahrnují úpravy terénu, výsadbu zeleně i mobiliář. Výsadba zeleně by měla být podpořena dotací z MŽP. Rozpočet v r. 2020 byl 990 000 Kč, čerpání 0 Kč. Výdaje jsou zatím plánovány jako investiční, ale po zpracování přesnějšího rozpočtu budou rozděleny na běžné (např. zeleň, mobiliář) a kapitálové.</t>
  </si>
  <si>
    <t>Zapojení zůstatku účtu sociálního fondu.</t>
  </si>
  <si>
    <t>Snížení výdajů na uspořádání kulturních akcí.</t>
  </si>
  <si>
    <t>3319V01    - Kulturní akce včetně služeb</t>
  </si>
  <si>
    <t>Přesun fin. prostředků dle usnesení RM 12/42/RM/2021 na výdaje spojené se zpracováním cenové nabídky rekonstrukce vytápění v objektech čp. 118, 565 a 1324.</t>
  </si>
  <si>
    <t>Zapojení zůstatku účtu bytového fondu.</t>
  </si>
  <si>
    <t>Jedná se o finanční prostředky, které nebyly v roce 2020 vyčerpány, ale jsou účelově vázány na použití v sociálním fondu dle platné Kolektivní smlouvy uzavřené mezi Městem Příbor a ZO odborového svazu při MÚ Příbor.</t>
  </si>
  <si>
    <r>
      <t>3612V02    - Objekt čp.</t>
    </r>
    <r>
      <rPr>
        <sz val="11"/>
        <color theme="1"/>
        <rFont val="Calibri"/>
        <family val="2"/>
        <charset val="238"/>
        <scheme val="minor"/>
      </rPr>
      <t>247 na ul. Jičínská</t>
    </r>
  </si>
  <si>
    <t>1385 - Daň z technických her</t>
  </si>
  <si>
    <t>Jedná se o vypořádání příspěvku za rok 2020 účelově určeného na: 1) elektrickou energii veřejného osvětlení - vratka ve výši 45 710 Kč, 2) nákup odpadových nádob - vratka ve výši 79 765 Kč.</t>
  </si>
  <si>
    <t>Příjmy z prodeje pozemků v lokalitě Za školou.</t>
  </si>
  <si>
    <t>Upřesnění výše přijaté dotace pro rok 2021.</t>
  </si>
  <si>
    <t>Upřesnění výše přijaté dotace na akci Sběrný dvůr Točna. Celková výše poskytnuté dotace dle Rozhodnutí je 21 283 166,54 Kč. V roce 2020 bylo inkasováno 14 120 433,70 Kč, což bylo o 3 620 433,70 Kč více, než byl předpoklad - schválený rozpočet pro rok 2020 . V roce 2021 bude inkasováno cca 7 162 500 Kč. Do rozpočtu na rok 2021 bylo zapracováno 11 000 000 Kč, je proto potřeba částku upravit o 3 837 500 Kč.</t>
  </si>
  <si>
    <t>Upřesnění výše přijaté dotace na akci Re-use centrum. Celková výše poskytnuté dotace dle Rozhodnutí je 5 623 529, 45 Kč. V roce 2020 bylo inkasováno 2 320 067,22 Kč, což bylo o 179 932,78 Kč méně, než byl předpoklad - schválený rozpočet pro rok 2020. V roce 2021 bude inkasováno 3 303 500 Kč. Do rozpočtu na rok 2021 bylo zapracováno 3 200 000 Kč, je proto potřeba částku upravit o 103 500 Kč.</t>
  </si>
  <si>
    <t>Zapracování přijetí účelově určené investiční dotace.</t>
  </si>
  <si>
    <r>
      <t xml:space="preserve">Předfinancování projektu ZŠ Npor. Loma </t>
    </r>
    <r>
      <rPr>
        <i/>
        <sz val="11"/>
        <color theme="1"/>
        <rFont val="Calibri"/>
        <family val="2"/>
        <charset val="238"/>
        <scheme val="minor"/>
      </rPr>
      <t xml:space="preserve">Zahrada s přírodními prvky - </t>
    </r>
    <r>
      <rPr>
        <sz val="11"/>
        <color theme="1"/>
        <rFont val="Calibri"/>
        <family val="2"/>
        <charset val="238"/>
        <scheme val="minor"/>
      </rPr>
      <t>přesun výdajů z kapitálových do běžných.</t>
    </r>
  </si>
  <si>
    <r>
      <t xml:space="preserve">Předfinancování projektu ZŠ Npor. Loma </t>
    </r>
    <r>
      <rPr>
        <i/>
        <sz val="11"/>
        <rFont val="Calibri"/>
        <family val="2"/>
        <charset val="238"/>
      </rPr>
      <t>Zahrada s přírodními prvky</t>
    </r>
    <r>
      <rPr>
        <sz val="11"/>
        <rFont val="Calibri"/>
        <family val="2"/>
        <charset val="238"/>
      </rPr>
      <t xml:space="preserve"> - přesun výdajů z kapitálových do běžných.</t>
    </r>
  </si>
  <si>
    <r>
      <t xml:space="preserve">Předfinancování projektu Zahrada s přírodními prvky ZŠ Npor. Loma Příbor bylo zapracováno do rozpočtu města Návrhem rozpočtu na rok 2021 jako investiční projekt. Ve skutečnosti se jedná o projekt neinvestiční s podílem vlastních prostředků. Další komentář viz § 3113 </t>
    </r>
    <r>
      <rPr>
        <i/>
        <sz val="11"/>
        <rFont val="Calibri"/>
        <family val="2"/>
        <charset val="238"/>
      </rPr>
      <t>Návratná finanční výpomoc - ZŠ Npor. Loma.</t>
    </r>
  </si>
  <si>
    <t>Zapojení neinvestiční účelové dotace Programu regenerace MPR a MPZ.</t>
  </si>
  <si>
    <t>OISM</t>
  </si>
  <si>
    <t>4116_02    - Dotace na regeneraci MPR</t>
  </si>
  <si>
    <t>4116</t>
  </si>
  <si>
    <t>34054</t>
  </si>
  <si>
    <t>Dotace z Programu regenerace MPR a MPZ.</t>
  </si>
  <si>
    <t>3322V03    - Program regenerace MPR - dotace</t>
  </si>
  <si>
    <t>3322</t>
  </si>
  <si>
    <t>5493</t>
  </si>
  <si>
    <t>Jedná se o očekávané příjmy z prodeje pozemků. Jejich prodej schválilo ZM na svém zasedání dne 16.09.2020, 21.10.2020, 10.12.2020 a 10.02.2021. Dva pozemky v celkové výši 2 748 588 Kč jsou již zaplaceny. Příjmy z pozemků jsou závislé na uzavření kupní smlouvy, tj. jestli zájemce od koupě neodstoupí před uzavřením kupní smlouvy. Aktualizováno ke dni 11.02.2021.</t>
  </si>
  <si>
    <t>6399V01    - Platby daní státnímu rozpočtu</t>
  </si>
  <si>
    <t>Navýšení odvodu DPH.</t>
  </si>
  <si>
    <t>Navýšení platby DPH souvisí s prodejem pozemků v lokalitě Za školou.</t>
  </si>
  <si>
    <t>23x</t>
  </si>
  <si>
    <t>xxxx</t>
  </si>
  <si>
    <t>K upřesnění výše dotace dochází na základě aktuálního Rozhodnutí o poskytnutí dotace, kdy celková výše dotace byla schválena v částce 3 381 913 Kč a zohledňuje vysoutěžené náklady. Zapracovaná dotace do rozpočtu na rok 2021 je ve výši 3 300 000 Kč.</t>
  </si>
  <si>
    <t>Částka je zapracována na základě Registrace akce a rozhodnutí o poskytnutí dotace z MMR na projekt Stanice JSDH Příbor. Kapitálové výdaje na realizaci této akce jsou již zapracovány v rozpočtu ve výši 1 900 000 Kč.</t>
  </si>
  <si>
    <t>Finanční prostředky byly zapracovány do rozpočtu 2021 na základě usnesení ZM 23/12/ZM/2020 jako kapitálové výdaje. Dle schválení žádosti o podporu je upřesněno, že se jedná o dotaci neinvestiční. Celkové náklady projektu jsou cca 588 181 Kč. Částka 88 500 Kč jsou vlastní prostředky k dotaci, které poskytne zřizovatel jako příspěvek ZŠ Npor. Loma. Částku 500 000 Kč poskytne zřizovatel ZŠ Npor. Loma jako návratnou finanční výpomoc (85% celkových nákladů projektu) v rámci předfinancování tohoto projektu. Návratná finanční výpomoc bude vrácena na účet města základní školou po vypořádání dotace s poskytovatelem, což se dá očekávat na podzim roku 2021.</t>
  </si>
  <si>
    <t>Z důvodu existující pandemie a stávajících vládních omezení neproběhl novoroční koncert, obecní ples a valenskýnská pouť. Výdaje na tyto akce činí cca 200 000 Kč.</t>
  </si>
  <si>
    <t>Vyúčtování elektrické energie v kulturním domě (dále jen KD) za rok 2020. Rozpočtuje se dle skutečnosti účtování.</t>
  </si>
  <si>
    <t>Vyúčtování vodného a stočného v KD za rok 2020. Rozpočtuje se dle skutečnosti účtování.</t>
  </si>
  <si>
    <t>Výdaje jsou určené na programové vysílání městské televize (přípravu a výrobu televizního programu pro lokalitu Příbor). K navýšení dochází z důvodu nové vysoutěžené ceny platné od 01.01.2021 v částce 693 400 Kč vč. DPH/rok. Smluvní vztah je uzavřen na 3 roky.</t>
  </si>
  <si>
    <t>Navýšení příspěvku příspěvkové organizaci související s provozem nového sběrného dvora a re-use centra. Výdaje zahrnují: 1) mzdové náklady (hrubá mzda, zdravotní a soc. pojištění, FKSP, stravenky aj.) ve výši 312 000 Kč, 2) provozní náklady (režijní materiál, spotřeba pohonných hmot, vodné, EE, licence Inisoft, internet, 2x mobilní terminál) ve výši 188 000 Kč.</t>
  </si>
  <si>
    <t>Přesun fin. prostředků dle usnesení RM 12/42/RM/2021 na výdaje spojené se zpracováním cenové nabídky rekonstrukce vytápění v objektech čp. 118, 565 a 1324 v souvislosti s napojením objektů na CZT.</t>
  </si>
  <si>
    <t>Výdaje jsou a byly určeny na pořízení zahradních kompostérů pro občany určených k domácímu kompostování. V roce 2020 byly dodány kompostéry 40 zájemců. Podařilo se sjednat nižší cenu za kompostéry, než byla předpokládána. Přesun fin. prostředků umožní uspokojit i dodatečně přihlášené občany.</t>
  </si>
  <si>
    <t>Finanční vypořádání dotace se státním rozpočtem.</t>
  </si>
  <si>
    <t>Tento požadavek je zařazen na základě usnesení RM ze dne 09.06.2020, kdy byla uzavřena dohoda o realizaci této akce v r. 2021. Tato akce je vázána smluvním vztahem.</t>
  </si>
  <si>
    <t>Výdaje na projektovou dokumentaci prodloužení zálivu autobusové zastávky Příbor,,Tatra ve směru do centra z důvodu větší bezpečnosti objíždění zde stojících autobusů, které v případě obsazenosti zastavují ve vozovce.</t>
  </si>
  <si>
    <r>
      <t xml:space="preserve">Přesun fin. prostředků v rámci kapitálových výdajů z § 3635 </t>
    </r>
    <r>
      <rPr>
        <i/>
        <sz val="11"/>
        <color theme="1"/>
        <rFont val="Calibri"/>
        <family val="2"/>
        <charset val="238"/>
        <scheme val="minor"/>
      </rPr>
      <t>Projektové přípravy.</t>
    </r>
  </si>
  <si>
    <t>Přesun fin. prostředků dle usnesení RM 11/42/RM/2020 na zpracování a podání žádosti o dotaci na projekt "Zateplení a změna vytápění administrativní budovy" z OP životní prostředí, 146. výzva - Energetické úspory veřejných budov.</t>
  </si>
  <si>
    <t>Výdaje na aktualizaci PD stavebních úprav budovy technické služby (dále jen TS) souvisejících se zlepšením tepelně technických vlastností budovy, na které má město přislíbenou dotaci a dále souvisejících s úpravami vnitřních prostor zlepšujících zázemí pracovníků TS.</t>
  </si>
  <si>
    <r>
      <t xml:space="preserve">Přesun fin. prostředků v rámci kapitálových výdajů na § 3613 </t>
    </r>
    <r>
      <rPr>
        <i/>
        <sz val="11"/>
        <color theme="1"/>
        <rFont val="Calibri"/>
        <family val="2"/>
        <charset val="238"/>
        <scheme val="minor"/>
      </rPr>
      <t>Rekonstrukce domu čp. 118.</t>
    </r>
  </si>
  <si>
    <r>
      <t xml:space="preserve">Přesun fin. prostředků na § 3613 </t>
    </r>
    <r>
      <rPr>
        <i/>
        <sz val="11"/>
        <color indexed="8"/>
        <rFont val="Calibri"/>
        <family val="2"/>
        <charset val="238"/>
      </rPr>
      <t xml:space="preserve">Rekonstrukce domu čp. 118 </t>
    </r>
    <r>
      <rPr>
        <sz val="11"/>
        <color theme="1"/>
        <rFont val="Calibri"/>
        <family val="2"/>
        <charset val="238"/>
        <scheme val="minor"/>
      </rPr>
      <t>dle usnesení RM 11/42/RM/2020 na zpracování a podání žádosti o dotaci na projekt "Zateplení a změna vytápění administrativní budovy".</t>
    </r>
  </si>
  <si>
    <r>
      <t xml:space="preserve">Přesun fin. prostředků v rámci kapitálových výdajů na § 3722 </t>
    </r>
    <r>
      <rPr>
        <i/>
        <sz val="11"/>
        <color theme="1"/>
        <rFont val="Calibri"/>
        <family val="2"/>
        <charset val="238"/>
        <scheme val="minor"/>
      </rPr>
      <t>Re-use centrum</t>
    </r>
    <r>
      <rPr>
        <sz val="11"/>
        <color theme="1"/>
        <rFont val="Calibri"/>
        <family val="2"/>
        <charset val="238"/>
        <scheme val="minor"/>
      </rPr>
      <t>.</t>
    </r>
  </si>
  <si>
    <r>
      <t xml:space="preserve">Přesun fin. prostředků v rámci kapitálových výdajů na § 3722 </t>
    </r>
    <r>
      <rPr>
        <i/>
        <sz val="11"/>
        <color theme="1"/>
        <rFont val="Calibri"/>
        <family val="2"/>
        <charset val="238"/>
        <scheme val="minor"/>
      </rPr>
      <t>Sběrný dvůr Točna.</t>
    </r>
  </si>
  <si>
    <r>
      <t xml:space="preserve">Přesun fin. prostředků v rámci kapitálových výdajů na § 3613 </t>
    </r>
    <r>
      <rPr>
        <i/>
        <sz val="11"/>
        <color theme="1"/>
        <rFont val="Calibri"/>
        <family val="2"/>
        <charset val="238"/>
        <scheme val="minor"/>
      </rPr>
      <t>Oprava budovy Technických služeb</t>
    </r>
    <r>
      <rPr>
        <sz val="11"/>
        <color theme="1"/>
        <rFont val="Calibri"/>
        <family val="2"/>
        <charset val="238"/>
        <scheme val="minor"/>
      </rPr>
      <t>.</t>
    </r>
  </si>
  <si>
    <r>
      <t xml:space="preserve">Výdaje na aktualizaci PD stavebních úprav budovy TS souvisejících se zlepšením tepelně technických vlastností budovy. Komentář viz § 3613 </t>
    </r>
    <r>
      <rPr>
        <i/>
        <sz val="11"/>
        <color theme="1"/>
        <rFont val="Calibri"/>
        <family val="2"/>
        <charset val="238"/>
        <scheme val="minor"/>
      </rPr>
      <t>Oprava budovy Technických služeb.</t>
    </r>
  </si>
  <si>
    <r>
      <t xml:space="preserve">Přesun fin. prostředků z § 3635 </t>
    </r>
    <r>
      <rPr>
        <i/>
        <sz val="11"/>
        <color theme="1"/>
        <rFont val="Calibri"/>
        <family val="2"/>
        <charset val="238"/>
        <scheme val="minor"/>
      </rPr>
      <t>Projektové přípravy.</t>
    </r>
  </si>
  <si>
    <t>Vratka neinvestičního příspěvku podléhajícího finančnímu vypořádání.</t>
  </si>
  <si>
    <r>
      <t xml:space="preserve">Neinvestiční účelová dotace z Programu regenerace MPR a MPZ je zapracována na základě rozhodnutí MK ČR pro rok 2021. Dotace je zapojena v běžných výdajích na </t>
    </r>
    <r>
      <rPr>
        <i/>
        <sz val="11"/>
        <color theme="1"/>
        <rFont val="Calibri"/>
        <family val="2"/>
        <charset val="238"/>
        <scheme val="minor"/>
      </rPr>
      <t>§ 3322 Program regenerace MPR - dotace.</t>
    </r>
  </si>
  <si>
    <t>Zapracování části dotace.</t>
  </si>
  <si>
    <t>Zapracování zbylé části dotace na investiční akci SÚ radnice v Příboře - II. etapa, která bude inkasována v roce 2021. Celková výše schválené dotace činí 2 274 000 Kč. V roce 2020 bylo inkasováno 486 634,30 Kč.</t>
  </si>
  <si>
    <r>
      <t xml:space="preserve">Částka je zapracována na základě Registrace akce a rozhodnutí o poskytnutí dotace Ministerstva pro místní rozvoj (dále jen MMR) na projekt Cyklopropojení u křižovatky Příbor - západ. Kapitálové výdaje na realizaci této akce jsou již zapracovány v rozpočtu ve výši 2 500 000 Kč na § 2219 </t>
    </r>
    <r>
      <rPr>
        <i/>
        <sz val="11"/>
        <color theme="1"/>
        <rFont val="Calibri"/>
        <family val="2"/>
        <charset val="238"/>
        <scheme val="minor"/>
      </rPr>
      <t>Cyklopropojení Příbor - západ</t>
    </r>
    <r>
      <rPr>
        <sz val="11"/>
        <color theme="1"/>
        <rFont val="Calibri"/>
        <family val="2"/>
        <charset val="238"/>
        <scheme val="minor"/>
      </rPr>
      <t>.</t>
    </r>
  </si>
  <si>
    <t>Jedná se o výdaje na obnovu povrchu parkoviště na ulici ČSA před náměstím v návaznosti na rekonstrukci kanalizace a vodovodu v roce 2020 a s úpravou dopravního režimu na tomto parkovišti, kterou schválila RM usnesením č. 25/19/RM/2019 dne 30.10.2019. Cena vyplývá ze skutečné nabídky a zahrnuje i obnovu povrchu na související ulici ČSA (část ulice, která bezprostředně přiléha k parkovišti). Náklady na opravu samotné plochy parkoviště činí 370 000 Kč.</t>
  </si>
  <si>
    <t>Vyúčtování vodného a stočného v rodném domě S. Freuda za rok 2020. Rozpočtováno na základě skutečnosti účtování.</t>
  </si>
  <si>
    <r>
      <t xml:space="preserve">Jedná se o zapojení dotace Ministerstva kultury, která je </t>
    </r>
    <r>
      <rPr>
        <sz val="11"/>
        <rFont val="Calibri"/>
        <family val="2"/>
        <charset val="238"/>
        <scheme val="minor"/>
      </rPr>
      <t xml:space="preserve">zapracována v příjmech na pol. 4116. </t>
    </r>
    <r>
      <rPr>
        <sz val="11"/>
        <color theme="1"/>
        <rFont val="Calibri"/>
        <family val="2"/>
        <charset val="238"/>
        <scheme val="minor"/>
      </rPr>
      <t>Dotace z Programu regenerace MPR a MPR je určena na opravu památkově chráněných nemovitostí.</t>
    </r>
  </si>
  <si>
    <t>Náklady na úklidové služby radnice a dalších pracovišť MÚ na základě veřejné zakázky na úklidové práce. O to jsou nižší mzdy na dvě zaměstnankyně - uklízečky.</t>
  </si>
  <si>
    <t>Finanční vypořádání dotace se státním rozpočtem za rok 2020. Na podzim roku 2020 proběhly volby do zastupitelstva krajů. Dotace na volby činala 329 000 Kč, čerpání bylo 263 761,67 Kč. Rozdíl je 65 238,33 Kč a musí se vrátit státnímu rozpočtu.</t>
  </si>
  <si>
    <t>Výdaje na projektovou dokumentaci rekonstukce chodníků v pořadí a rozsahu stanovených usnesením RM č. 19/41/RM/2021 ze dne 12.01.2021. PD by měla zahrnovat ulice ČSA (severní stranu), Šmeralovu (mezi ulicemi Sv. Čecha a Gagarinovou), Místeckou (před čp. 1124), Lidickou (před čp. 544), Březinovu, Tovární, Gagarinovu a Dvořákovu.</t>
  </si>
  <si>
    <t xml:space="preserve">Náklady na doplnění sítě VO v zadní části parkoviště za čp. 247 s celkovým rozpočtem 118 500 Kč. </t>
  </si>
  <si>
    <r>
      <t xml:space="preserve">Přesun fin. prostředků v rámci kapitálových výdajů z § 3635 </t>
    </r>
    <r>
      <rPr>
        <i/>
        <sz val="11"/>
        <color theme="1"/>
        <rFont val="Calibri"/>
        <family val="2"/>
        <charset val="238"/>
        <scheme val="minor"/>
      </rPr>
      <t>Projektové přípravy</t>
    </r>
  </si>
  <si>
    <r>
      <t xml:space="preserve">Přesun fin. prostředků na § 3613 dle usnesení RM 26/40/RM/2020. Komentář viz § 3613 </t>
    </r>
    <r>
      <rPr>
        <i/>
        <sz val="11"/>
        <color indexed="8"/>
        <rFont val="Calibri"/>
        <family val="2"/>
        <charset val="238"/>
      </rPr>
      <t>Rekonstrukce domu čp. 118.</t>
    </r>
  </si>
  <si>
    <r>
      <t xml:space="preserve">Přesun fin. prostředků z kapitálových na běžné výdaje na § 3713 </t>
    </r>
    <r>
      <rPr>
        <i/>
        <sz val="11"/>
        <color theme="1"/>
        <rFont val="Calibri"/>
        <family val="2"/>
        <charset val="238"/>
        <scheme val="minor"/>
      </rPr>
      <t>Změny technologie vytápění</t>
    </r>
    <r>
      <rPr>
        <sz val="11"/>
        <color theme="1"/>
        <rFont val="Calibri"/>
        <family val="2"/>
        <charset val="238"/>
        <scheme val="minor"/>
      </rPr>
      <t>.</t>
    </r>
  </si>
  <si>
    <t>OOSČ</t>
  </si>
  <si>
    <t>6112V01 - Místní zastup.orgány- platy vč. odvodů</t>
  </si>
  <si>
    <t>6112V01 - Místní zastup.orgány - školení</t>
  </si>
  <si>
    <r>
      <t xml:space="preserve">Přesun fin. prostředků v rámci běžných výdajů § 6112 na ZU </t>
    </r>
    <r>
      <rPr>
        <i/>
        <sz val="11"/>
        <color theme="1"/>
        <rFont val="Calibri"/>
        <family val="2"/>
        <charset val="238"/>
        <scheme val="minor"/>
      </rPr>
      <t>Místní zastupitelské orgány - školení.</t>
    </r>
  </si>
  <si>
    <r>
      <t xml:space="preserve">Přesun fin. prostředků v rámci běžných výdajů § 6112 ze ZU </t>
    </r>
    <r>
      <rPr>
        <i/>
        <sz val="11"/>
        <color theme="1"/>
        <rFont val="Calibri"/>
        <family val="2"/>
        <charset val="238"/>
        <scheme val="minor"/>
      </rPr>
      <t>Místní zastup. orgány - platy vč. odvodů.</t>
    </r>
  </si>
  <si>
    <t>Jedná se o změnu účelu užití fin. prostředků. Výdaje budou použity na uskutečnění školení rady města v oblasti životního prostředí.</t>
  </si>
  <si>
    <t>3722V12    - Sběrný dvůr Točna, neinv. výdaje akce</t>
  </si>
  <si>
    <t>Přesun fin. prostředků  v rámci téže investiční akce z kapitálových výdajů na běžné.</t>
  </si>
  <si>
    <t>3722V13    - Re-use centrum, neinv. výdaje akce</t>
  </si>
  <si>
    <t>Výdaje na pořízení vybavení sběrného dvora - drobného dlouhodobého hmotného  majetku.</t>
  </si>
  <si>
    <t>Výdaje na pořízení vybavení re-use centra - drobného dlouhodobého hmotného majetku.</t>
  </si>
  <si>
    <t>Přesun fin. prostředků  z kapitálových výdajů na běžné v rámci téže investiční akce Sběrný dvůr Točna.</t>
  </si>
  <si>
    <r>
      <t xml:space="preserve">Výdaje na pořízení vybavení sběrného dvora - drobného dlouhodobého hmotného  majetku. Přesun na běžné výdaje § 3722 </t>
    </r>
    <r>
      <rPr>
        <i/>
        <sz val="11"/>
        <color theme="1"/>
        <rFont val="Calibri"/>
        <family val="2"/>
        <charset val="238"/>
        <scheme val="minor"/>
      </rPr>
      <t>Sběrný dvůr Točna, neinv. výdaje akce.</t>
    </r>
  </si>
  <si>
    <t>Přesun fin. prostředků  z kapitálových výdajů na běžné v rámci téže investiční akce Re-use centrum.</t>
  </si>
  <si>
    <r>
      <t xml:space="preserve">Výdaje na pořízení vybavení re-use centra - drobného dlouhodobého hmotného majetku. Přesun na běžné výdaje § 3722 </t>
    </r>
    <r>
      <rPr>
        <i/>
        <sz val="11"/>
        <color theme="1"/>
        <rFont val="Calibri"/>
        <family val="2"/>
        <charset val="238"/>
        <scheme val="minor"/>
      </rPr>
      <t>Re-use centrum, neinv. výdaje akce.</t>
    </r>
  </si>
  <si>
    <t>Ke snížení příjmu daně z technických her dochází na základě očekávaného nízkého plnění v důsledku přetrvávajících vládních omezení.</t>
  </si>
  <si>
    <t>NĚDAŇOVÉ PŘÍJMY</t>
  </si>
  <si>
    <t xml:space="preserve">3639P06 - TS - odvod z investičního fondu </t>
  </si>
  <si>
    <t>Odvod fin. prostředků z investičního fondu TS.</t>
  </si>
  <si>
    <t>6409V01    - REZERVA ROZPOČTU</t>
  </si>
  <si>
    <t>Rezerva rozpočtu města ve smyslu vyrovnaného rozpočtu.</t>
  </si>
  <si>
    <t>3722V10    -  Kompostárna Točna - zpěvnění ploch</t>
  </si>
  <si>
    <t>0000667</t>
  </si>
  <si>
    <t>Jedná se o převod již z r. 2019. Realizace akce byla pozastavena z důvodu řešení majetko-právních vztahů s druhým vlastníkem. V r. 2021 by měla již proběhnout veřejná zakázka na výběr zhotovitele a vlastní realizace. Rozpočet v r. 2020 byl 1 432 000 Kč, čerpání 59 532 Kč.</t>
  </si>
  <si>
    <t>3713V01    - Projekt Kotlíková dotace</t>
  </si>
  <si>
    <t>Finanční prostředky jsou vázány na projekt Kotlíkové dotace Moravskoslezského kraje (dále jen MSK), které se poskytují MSK jako investiční transfer postupně dle vyplácení žadatelům.</t>
  </si>
  <si>
    <t>6402V01    - Volby - vratka účelové dotace SR</t>
  </si>
  <si>
    <t>3330V01    - Transfer Římskokatolické farnosti Příbor</t>
  </si>
  <si>
    <t>3511V01    - Podpora zřízení ordinace prakt. lékaře</t>
  </si>
  <si>
    <t>OSV</t>
  </si>
  <si>
    <t>0700</t>
  </si>
  <si>
    <t>Požadavek je zapracován na základě usnesení RM 7/43/RM/2021. Jedná se o příspěvek Řískokatolické farnosti Příbor na opravu sochy sv. Jana Nepomuckého nad Boroveckými rybníky, která je v majetku Římskokatolické farnosti Příbor od r. 2020. Celkové náklady na opravu sochy včetně úpravy okolí (výsadby aleje ovocných stromů), kterou Římskokatolická farnost zajistí, budou cca 330 000 Kč. Realizace proběhne v r. 2021.</t>
  </si>
  <si>
    <t>Výdaje na zpracování projektu brodu přes vodní tok Klenos v prodloužení ul. Lomené jsou zapracovány na základě usnesení RM 12/43/RM/2021 ze dne 23.03.2021. Důvodem je zabezpečení přístupu ke znepřístupněným zemědělským pozemkům v této lokalitě po dokončení D 48. Toto zpřístupnění bylo projektem stavby navrženo a pravomocně povoleno po stávajících účelových komunikacích ve vlastnictví města a fyzických osob ve směru z ulice Hukvaldské. Nicméně jeden z vlastníků dlouhodobě odmítá toto respektovat a znemožňuje přístup a příjezd přes svůj pozemek. Realizace stavebních prací této akce se dá předpokládat ve výši cca 1 000 000 Kč.</t>
  </si>
  <si>
    <t>Zapojení zůstatku účtu byt. fondu do výdajů bytového fondu na vyúčtování služeb za rok 2020 (přeplatky), nepředvídané opravy, havárie a případná rezerva. Celková výše zůstatku účtu bytového fondu k 31.12.2020 činila cca 12 432 500 Kč. Na základě projednání výše rezervy rozpočtu města na pracovním zastupitelstvu bude část zůstatku účtu byt. fondu, a to ve výši 4 000 000 Kč, zapojena do rezervy rozpočtu.</t>
  </si>
  <si>
    <t>Jedná se o výdaje na podporu zřízení chybějící ordinace praktického lékaře. Fin. prostředky by měly být využity na udržení prostor pro případnou ordinaci v budově střediska zdravotníků na ul. Tyršově formou zaplacení několika nájmů obchodní společnosti Antiopé s.r.o. Požadavek je zapracován na základě požadavku místostarosty města. Po projednání návrhu RO č. 1 na pracovním zastupitelstvu byl požadavek snížen z původního návrhu 50 000 Kč na 15 000 Kč.</t>
  </si>
  <si>
    <t>Odvod fin. prostředků z investičního fondu technických služeb se uskuteční na základě rozhodnutí zřizovatele - na základě usnesení RM 14/23/RM/2020. Náklady na zateplení budovy dle projetku činí 4 595 000 Kč, přislíbená dotace je ve výši cca 1 838 000 Kč. Ředitelka TS Ing. Gřesíková navrhu městu, že rozdíl mezi náklady projektu a přijatou dotací, tj. částku 2 700 000 Kč uhradí TS z investičního fondu. RM schválila na své 23. schůzi materiál, ve kterém souhlasí s tímto financováním projektu. TS budou tento podíl hradit formou odvodů z investičníého fondu rozděleného do období třílet: 1 000 000 Kč v roce 2021, 1 000 000 Kč v roce 2022 a 700 000 Kč v roce 2023.</t>
  </si>
  <si>
    <r>
      <t>Část výdajů na realizaci SÚ souvisejících se zateplením budovy. Celkové výdaje dle prvotního projektu z roku 2014 na tuto akci jsou cca 4 595 000 Kč. Dotace byla přislíbena ve výši 1 838 140,04 Kč, což odpovídá 40% nákladů za podmínek realizace do konce roku 2022. Dotace je přislíbena na základě vydání Registrace akce a rozhodnutí o poskytnutí dotace Ministerstvem životního prostředí. Skutečná výše dotace bude potvrzena až po předložení dokumentace včetně realizace veřejné zakázky k závěrečnému vyhodnocení projektu s  termínem - o jeho prodloužení se v současné době žádá - ve třetím čtvrtletí tohoto roku. Po vysoutěžení zakázky budou tedy známy přesné náklady projektu, které se mohou lišit od nákladů zpracovaného projektu</t>
    </r>
    <r>
      <rPr>
        <b/>
        <sz val="11"/>
        <color theme="1"/>
        <rFont val="Calibri"/>
        <family val="2"/>
        <charset val="238"/>
        <scheme val="minor"/>
      </rPr>
      <t>.</t>
    </r>
    <r>
      <rPr>
        <sz val="11"/>
        <color theme="1"/>
        <rFont val="Calibri"/>
        <family val="2"/>
        <charset val="238"/>
        <scheme val="minor"/>
      </rPr>
      <t xml:space="preserve"> Dotace bude zapracována do příjmů rozpočtu města až po potvrzení a vydání Rozhodnutí o přidělení dotace. Financování nákladů ve výši 2 700 000 Kč na zateplení budovy TS - tj. rozdíl mezi náklady projektu a přislíbenou dotací - je zajistěno odvody z investičního fondu TS - </t>
    </r>
    <r>
      <rPr>
        <i/>
        <sz val="11"/>
        <color theme="1"/>
        <rFont val="Calibri"/>
        <family val="2"/>
        <charset val="238"/>
        <scheme val="minor"/>
      </rPr>
      <t>viz komentář v příjmech závazného ukazatele 3639P06 - TS - odvod z investičního fondu.</t>
    </r>
  </si>
  <si>
    <t>2219V10    - Cyklopropojení Příbor - západ</t>
  </si>
  <si>
    <t>Snižení fin. prostředků na realizaci akce.</t>
  </si>
  <si>
    <t>Navýšení fin. prostředků na realizaci akce.</t>
  </si>
  <si>
    <t>Dochází k navýšení výdajů na realizaci rekonstrukce střechy budovy JSDH Příbor na základě vysoutěžených nákladů veřejné zakázky.</t>
  </si>
  <si>
    <t>Dochází ke snížení výdajů na realizaci akce na základě vysoutěžených nákladů veřejné zakázky.</t>
  </si>
  <si>
    <t>Po zapracování příjmů a výdajů a zapojení zůstatku účtu bytového fondu ve výši 4 000 000 Kč vznikla rezerva rozpočtu města ve výši 7 197 000 Kč.</t>
  </si>
  <si>
    <t>Původní požadovaná částka 850 000 Kč na projetkovou přípravu úprav křižovatky ulic ČSA, Jičínské a K. Čapka, úpravu prostranství mezi radnicí, TIC a WC a úpravy spodní části ulice K. Čapka dle studie zpracované v roce 2018 byla RM snížena o 550 000 Kč. Částka 300 000 Kč bude použita na bezbariérové řešení propojení chodníku na ul. Jičínské se zadním traktem radnice, k čemuž se město zavázalo v roce 2018 záměrem "Bezbariérová trasa radnice - zastávka hromadné dopravy u pošty", který schválil Úřad vlády ČR, oddělení výboru pro zdravotně postižené občany dne 28.06.2018 pod č.j. 15506/2018-VVZ. V souvislosti s projektovým záměrem úpravy křižovatky bude ustanovena pracovní skupina z odborníků a zastupitelů města, která prověří stávající architektonickou studii a doporučí zastupitelstvu města další postup.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</si>
</sst>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0"/>
      <color indexed="9"/>
      <name val="Arial"/>
      <family val="2"/>
      <charset val="238"/>
    </font>
    <font>
      <b/>
      <sz val="11"/>
      <color indexed="8"/>
      <name val="Calibri"/>
      <family val="2"/>
      <charset val="238"/>
    </font>
    <font>
      <b/>
      <sz val="10"/>
      <name val="Arial"/>
      <family val="2"/>
      <charset val="238"/>
    </font>
    <font>
      <b/>
      <sz val="11"/>
      <color indexed="10"/>
      <name val="Calibri"/>
      <family val="2"/>
      <charset val="238"/>
    </font>
    <font>
      <i/>
      <sz val="11"/>
      <color indexed="8"/>
      <name val="Calibri"/>
      <family val="2"/>
      <charset val="238"/>
    </font>
    <font>
      <sz val="11"/>
      <name val="Calibri"/>
      <family val="2"/>
      <charset val="238"/>
    </font>
    <font>
      <sz val="11"/>
      <color indexed="61"/>
      <name val="Calibri"/>
      <family val="2"/>
      <charset val="238"/>
    </font>
    <font>
      <b/>
      <sz val="11"/>
      <color indexed="61"/>
      <name val="Calibri"/>
      <family val="2"/>
      <charset val="238"/>
    </font>
    <font>
      <i/>
      <sz val="11"/>
      <color theme="1"/>
      <name val="Calibri"/>
      <family val="2"/>
      <charset val="238"/>
      <scheme val="minor"/>
    </font>
    <font>
      <i/>
      <sz val="11"/>
      <name val="Calibri"/>
      <family val="2"/>
      <charset val="238"/>
    </font>
    <font>
      <sz val="11"/>
      <name val="Calibri"/>
      <family val="2"/>
      <charset val="238"/>
      <scheme val="minor"/>
    </font>
    <font>
      <sz val="11"/>
      <color indexed="6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6">
    <xf numFmtId="0" fontId="0" fillId="0" borderId="0" xfId="0"/>
    <xf numFmtId="0" fontId="1"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NumberFormat="1" applyFont="1" applyFill="1" applyAlignment="1">
      <alignment horizontal="left" vertical="center"/>
    </xf>
    <xf numFmtId="0" fontId="1" fillId="3"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4" fontId="2" fillId="0" borderId="0" xfId="0" applyNumberFormat="1" applyFont="1" applyAlignment="1">
      <alignment horizontal="center" vertical="center"/>
    </xf>
    <xf numFmtId="4" fontId="4" fillId="0" borderId="0" xfId="0" applyNumberFormat="1" applyFont="1" applyAlignment="1">
      <alignment horizontal="center"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4" fontId="7" fillId="0" borderId="0" xfId="0" applyNumberFormat="1" applyFont="1" applyFill="1" applyAlignment="1">
      <alignment horizontal="center" vertical="center"/>
    </xf>
    <xf numFmtId="4" fontId="7" fillId="0" borderId="0" xfId="0" applyNumberFormat="1" applyFont="1" applyFill="1" applyAlignment="1">
      <alignment vertical="center"/>
    </xf>
    <xf numFmtId="4" fontId="7" fillId="0" borderId="0" xfId="0" applyNumberFormat="1" applyFont="1" applyAlignment="1">
      <alignment vertical="center" wrapText="1"/>
    </xf>
    <xf numFmtId="0" fontId="6" fillId="0" borderId="0" xfId="0" applyFont="1" applyAlignment="1">
      <alignment vertical="center" wrapText="1"/>
    </xf>
    <xf numFmtId="4" fontId="8" fillId="0" borderId="0" xfId="0" applyNumberFormat="1" applyFont="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vertical="center" wrapText="1"/>
    </xf>
    <xf numFmtId="0" fontId="3" fillId="3" borderId="1" xfId="0" applyNumberFormat="1"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Font="1" applyFill="1" applyAlignment="1">
      <alignment horizontal="center" vertical="center"/>
    </xf>
    <xf numFmtId="4" fontId="12" fillId="0" borderId="0" xfId="0" applyNumberFormat="1" applyFont="1" applyFill="1" applyAlignment="1">
      <alignment horizontal="center" vertical="center"/>
    </xf>
    <xf numFmtId="4" fontId="11" fillId="0" borderId="1"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3" fillId="3" borderId="0" xfId="0" applyFont="1" applyFill="1" applyAlignment="1">
      <alignment horizontal="center" vertical="center" wrapText="1"/>
    </xf>
    <xf numFmtId="0" fontId="11" fillId="0" borderId="1" xfId="0" applyFont="1" applyBorder="1" applyAlignment="1">
      <alignment horizontal="left" vertical="center" wrapText="1"/>
    </xf>
    <xf numFmtId="0"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4" fontId="0" fillId="0" borderId="5" xfId="0" applyNumberFormat="1" applyBorder="1" applyAlignment="1">
      <alignment horizontal="center" vertical="center"/>
    </xf>
    <xf numFmtId="0" fontId="0" fillId="0" borderId="5"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4" fontId="11" fillId="4" borderId="1" xfId="0" applyNumberFormat="1" applyFont="1" applyFill="1" applyBorder="1" applyAlignment="1">
      <alignment horizontal="center" vertical="center"/>
    </xf>
    <xf numFmtId="0" fontId="0" fillId="4" borderId="1" xfId="0" applyFill="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49" fontId="0" fillId="4"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cellXfs>
  <cellStyles count="1">
    <cellStyle name="Normální" xfId="0" builtinId="0"/>
  </cellStyles>
  <dxfs count="0"/>
  <tableStyles count="0" defaultTableStyle="TableStyleMedium2" defaultPivotStyle="PivotStyleLight16"/>
  <colors>
    <mruColors>
      <color rgb="FF993366"/>
      <color rgb="FF80008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
  <sheetViews>
    <sheetView tabSelected="1" zoomScale="110" zoomScaleNormal="110" zoomScaleSheetLayoutView="80" workbookViewId="0"/>
  </sheetViews>
  <sheetFormatPr defaultColWidth="8.85546875" defaultRowHeight="15" x14ac:dyDescent="0.25"/>
  <cols>
    <col min="1" max="2" width="4.7109375" style="3" customWidth="1"/>
    <col min="3" max="3" width="9.85546875" style="10" customWidth="1"/>
    <col min="4" max="4" width="27.42578125" style="9" customWidth="1"/>
    <col min="5" max="5" width="3.7109375" style="3" customWidth="1"/>
    <col min="6" max="6" width="4.7109375" style="3" customWidth="1"/>
    <col min="7" max="8" width="5.28515625" style="3" customWidth="1"/>
    <col min="9" max="9" width="3.7109375" style="3" customWidth="1"/>
    <col min="10" max="10" width="2.7109375" style="3" customWidth="1"/>
    <col min="11" max="11" width="5.7109375" style="3" customWidth="1"/>
    <col min="12" max="12" width="4.7109375" style="3" customWidth="1"/>
    <col min="13" max="13" width="7.7109375" style="3" customWidth="1"/>
    <col min="14" max="15" width="13.28515625" style="3" customWidth="1"/>
    <col min="16" max="16" width="24.7109375" style="9" customWidth="1"/>
    <col min="17" max="17" width="52.85546875" style="12" customWidth="1"/>
    <col min="18" max="18" width="14.7109375" style="30" customWidth="1"/>
    <col min="19" max="16384" width="8.85546875" style="11"/>
  </cols>
  <sheetData>
    <row r="1" spans="1:18" x14ac:dyDescent="0.25">
      <c r="A1" s="62" t="s">
        <v>0</v>
      </c>
      <c r="B1" s="62"/>
    </row>
    <row r="2" spans="1:18" s="3" customFormat="1" ht="42" customHeight="1" x14ac:dyDescent="0.25">
      <c r="A2" s="1" t="s">
        <v>1</v>
      </c>
      <c r="B2" s="2" t="s">
        <v>2</v>
      </c>
      <c r="C2" s="2" t="s">
        <v>3</v>
      </c>
      <c r="D2" s="2" t="s">
        <v>4</v>
      </c>
      <c r="E2" s="2" t="s">
        <v>5</v>
      </c>
      <c r="F2" s="2" t="s">
        <v>6</v>
      </c>
      <c r="G2" s="1" t="s">
        <v>7</v>
      </c>
      <c r="H2" s="2" t="s">
        <v>8</v>
      </c>
      <c r="I2" s="2" t="s">
        <v>9</v>
      </c>
      <c r="J2" s="2" t="s">
        <v>10</v>
      </c>
      <c r="K2" s="2" t="s">
        <v>11</v>
      </c>
      <c r="L2" s="2" t="s">
        <v>12</v>
      </c>
      <c r="M2" s="2" t="s">
        <v>13</v>
      </c>
      <c r="N2" s="2" t="s">
        <v>14</v>
      </c>
      <c r="O2" s="2" t="s">
        <v>15</v>
      </c>
      <c r="P2" s="2" t="s">
        <v>16</v>
      </c>
      <c r="Q2" s="2" t="s">
        <v>17</v>
      </c>
      <c r="R2" s="31"/>
    </row>
    <row r="3" spans="1:18" s="4" customFormat="1" ht="39" customHeight="1" x14ac:dyDescent="0.25">
      <c r="A3" s="7" t="s">
        <v>163</v>
      </c>
      <c r="B3" s="5"/>
      <c r="C3" s="5"/>
      <c r="D3" s="8"/>
      <c r="E3" s="5"/>
      <c r="F3" s="5"/>
      <c r="G3" s="5"/>
      <c r="H3" s="5"/>
      <c r="I3" s="5"/>
      <c r="J3" s="6"/>
      <c r="K3" s="5"/>
      <c r="L3" s="5"/>
      <c r="M3" s="5"/>
      <c r="N3" s="5"/>
      <c r="O3" s="5"/>
      <c r="P3" s="8"/>
      <c r="Q3" s="5"/>
      <c r="R3" s="32"/>
    </row>
    <row r="4" spans="1:18" ht="60" x14ac:dyDescent="0.25">
      <c r="A4" s="23" t="s">
        <v>18</v>
      </c>
      <c r="B4" s="23" t="s">
        <v>108</v>
      </c>
      <c r="C4" s="13" t="s">
        <v>162</v>
      </c>
      <c r="D4" s="14" t="s">
        <v>109</v>
      </c>
      <c r="E4" s="23" t="s">
        <v>21</v>
      </c>
      <c r="F4" s="23" t="s">
        <v>110</v>
      </c>
      <c r="G4" s="23"/>
      <c r="H4" s="23" t="s">
        <v>111</v>
      </c>
      <c r="I4" s="23"/>
      <c r="J4" s="23"/>
      <c r="K4" s="23"/>
      <c r="L4" s="23"/>
      <c r="M4" s="23"/>
      <c r="N4" s="22">
        <v>-16301000</v>
      </c>
      <c r="O4" s="23"/>
      <c r="P4" s="14" t="s">
        <v>188</v>
      </c>
      <c r="Q4" s="14" t="s">
        <v>189</v>
      </c>
    </row>
    <row r="5" spans="1:18" ht="60" x14ac:dyDescent="0.25">
      <c r="A5" s="23" t="s">
        <v>18</v>
      </c>
      <c r="B5" s="23" t="s">
        <v>108</v>
      </c>
      <c r="C5" s="13" t="s">
        <v>162</v>
      </c>
      <c r="D5" s="14" t="s">
        <v>112</v>
      </c>
      <c r="E5" s="23" t="s">
        <v>21</v>
      </c>
      <c r="F5" s="23" t="s">
        <v>110</v>
      </c>
      <c r="G5" s="23"/>
      <c r="H5" s="23" t="s">
        <v>113</v>
      </c>
      <c r="I5" s="23"/>
      <c r="J5" s="23"/>
      <c r="K5" s="23"/>
      <c r="L5" s="23"/>
      <c r="M5" s="23"/>
      <c r="N5" s="22">
        <v>-67000</v>
      </c>
      <c r="O5" s="23"/>
      <c r="P5" s="14" t="s">
        <v>188</v>
      </c>
      <c r="Q5" s="14" t="s">
        <v>189</v>
      </c>
    </row>
    <row r="6" spans="1:18" ht="60" x14ac:dyDescent="0.25">
      <c r="A6" s="23" t="s">
        <v>18</v>
      </c>
      <c r="B6" s="23" t="s">
        <v>108</v>
      </c>
      <c r="C6" s="13" t="s">
        <v>162</v>
      </c>
      <c r="D6" s="14" t="s">
        <v>114</v>
      </c>
      <c r="E6" s="23" t="s">
        <v>21</v>
      </c>
      <c r="F6" s="23" t="s">
        <v>110</v>
      </c>
      <c r="G6" s="23"/>
      <c r="H6" s="23" t="s">
        <v>115</v>
      </c>
      <c r="I6" s="23"/>
      <c r="J6" s="23"/>
      <c r="K6" s="23"/>
      <c r="L6" s="23"/>
      <c r="M6" s="23"/>
      <c r="N6" s="22">
        <v>-176000</v>
      </c>
      <c r="O6" s="23"/>
      <c r="P6" s="14" t="s">
        <v>188</v>
      </c>
      <c r="Q6" s="14" t="s">
        <v>189</v>
      </c>
    </row>
    <row r="7" spans="1:18" ht="60" x14ac:dyDescent="0.25">
      <c r="A7" s="23" t="s">
        <v>18</v>
      </c>
      <c r="B7" s="23" t="s">
        <v>108</v>
      </c>
      <c r="C7" s="13" t="s">
        <v>162</v>
      </c>
      <c r="D7" s="14" t="s">
        <v>116</v>
      </c>
      <c r="E7" s="23" t="s">
        <v>21</v>
      </c>
      <c r="F7" s="23" t="s">
        <v>110</v>
      </c>
      <c r="G7" s="23"/>
      <c r="H7" s="23" t="s">
        <v>117</v>
      </c>
      <c r="I7" s="23"/>
      <c r="J7" s="23"/>
      <c r="K7" s="23"/>
      <c r="L7" s="23"/>
      <c r="M7" s="23"/>
      <c r="N7" s="22">
        <v>-1516000</v>
      </c>
      <c r="O7" s="23"/>
      <c r="P7" s="14" t="s">
        <v>188</v>
      </c>
      <c r="Q7" s="14" t="s">
        <v>189</v>
      </c>
    </row>
    <row r="8" spans="1:18" ht="45" x14ac:dyDescent="0.25">
      <c r="A8" s="23" t="s">
        <v>18</v>
      </c>
      <c r="B8" s="23" t="s">
        <v>108</v>
      </c>
      <c r="C8" s="13" t="s">
        <v>162</v>
      </c>
      <c r="D8" s="37" t="s">
        <v>214</v>
      </c>
      <c r="E8" s="23" t="s">
        <v>21</v>
      </c>
      <c r="F8" s="23" t="s">
        <v>110</v>
      </c>
      <c r="G8" s="23"/>
      <c r="H8" s="23" t="s">
        <v>117</v>
      </c>
      <c r="I8" s="23"/>
      <c r="J8" s="23"/>
      <c r="K8" s="23"/>
      <c r="L8" s="23"/>
      <c r="M8" s="23"/>
      <c r="N8" s="47">
        <v>-200000</v>
      </c>
      <c r="O8" s="23"/>
      <c r="P8" s="37" t="s">
        <v>188</v>
      </c>
      <c r="Q8" s="45" t="s">
        <v>292</v>
      </c>
    </row>
    <row r="9" spans="1:18" s="4" customFormat="1" ht="39" customHeight="1" x14ac:dyDescent="0.25">
      <c r="A9" s="40" t="s">
        <v>293</v>
      </c>
      <c r="B9" s="41"/>
      <c r="C9" s="41"/>
      <c r="D9" s="42"/>
      <c r="E9" s="41"/>
      <c r="F9" s="41"/>
      <c r="G9" s="41"/>
      <c r="H9" s="41"/>
      <c r="I9" s="41"/>
      <c r="J9" s="43"/>
      <c r="K9" s="41"/>
      <c r="L9" s="41"/>
      <c r="M9" s="41"/>
      <c r="N9" s="41"/>
      <c r="O9" s="41"/>
      <c r="P9" s="42"/>
      <c r="Q9" s="41"/>
      <c r="R9" s="32"/>
    </row>
    <row r="10" spans="1:18" ht="60" x14ac:dyDescent="0.25">
      <c r="A10" s="23" t="s">
        <v>18</v>
      </c>
      <c r="B10" s="23" t="s">
        <v>108</v>
      </c>
      <c r="C10" s="13" t="s">
        <v>162</v>
      </c>
      <c r="D10" s="14" t="s">
        <v>145</v>
      </c>
      <c r="E10" s="23" t="s">
        <v>21</v>
      </c>
      <c r="F10" s="23" t="s">
        <v>110</v>
      </c>
      <c r="G10" s="23" t="s">
        <v>96</v>
      </c>
      <c r="H10" s="23" t="s">
        <v>146</v>
      </c>
      <c r="I10" s="23"/>
      <c r="J10" s="23"/>
      <c r="K10" s="23"/>
      <c r="L10" s="23"/>
      <c r="M10" s="23" t="s">
        <v>144</v>
      </c>
      <c r="N10" s="22">
        <v>125500</v>
      </c>
      <c r="O10" s="23"/>
      <c r="P10" s="14" t="s">
        <v>262</v>
      </c>
      <c r="Q10" s="38" t="s">
        <v>215</v>
      </c>
    </row>
    <row r="11" spans="1:18" ht="195" x14ac:dyDescent="0.25">
      <c r="A11" s="23">
        <v>3</v>
      </c>
      <c r="B11" s="23">
        <v>5</v>
      </c>
      <c r="C11" s="13" t="s">
        <v>162</v>
      </c>
      <c r="D11" s="82" t="s">
        <v>294</v>
      </c>
      <c r="E11" s="23" t="s">
        <v>21</v>
      </c>
      <c r="F11" s="23" t="s">
        <v>110</v>
      </c>
      <c r="G11" s="23" t="s">
        <v>96</v>
      </c>
      <c r="H11" s="23">
        <v>2111</v>
      </c>
      <c r="I11" s="23"/>
      <c r="J11" s="23"/>
      <c r="K11" s="23"/>
      <c r="L11" s="23"/>
      <c r="M11" s="23" t="s">
        <v>144</v>
      </c>
      <c r="N11" s="22">
        <v>1000000</v>
      </c>
      <c r="O11" s="23"/>
      <c r="P11" s="64" t="s">
        <v>295</v>
      </c>
      <c r="Q11" s="64" t="s">
        <v>312</v>
      </c>
    </row>
    <row r="12" spans="1:18" s="4" customFormat="1" ht="39" customHeight="1" x14ac:dyDescent="0.25">
      <c r="A12" s="7" t="s">
        <v>164</v>
      </c>
      <c r="B12" s="5"/>
      <c r="C12" s="5"/>
      <c r="D12" s="8"/>
      <c r="E12" s="5"/>
      <c r="F12" s="5"/>
      <c r="G12" s="5"/>
      <c r="H12" s="5"/>
      <c r="I12" s="5"/>
      <c r="J12" s="6"/>
      <c r="K12" s="5"/>
      <c r="L12" s="5"/>
      <c r="M12" s="5"/>
      <c r="N12" s="5"/>
      <c r="O12" s="5"/>
      <c r="P12" s="8"/>
      <c r="Q12" s="5"/>
      <c r="R12" s="32"/>
    </row>
    <row r="13" spans="1:18" ht="105" x14ac:dyDescent="0.25">
      <c r="A13" s="23" t="s">
        <v>18</v>
      </c>
      <c r="B13" s="23" t="s">
        <v>108</v>
      </c>
      <c r="C13" s="13" t="s">
        <v>162</v>
      </c>
      <c r="D13" s="14" t="s">
        <v>151</v>
      </c>
      <c r="E13" s="23" t="s">
        <v>21</v>
      </c>
      <c r="F13" s="23" t="s">
        <v>110</v>
      </c>
      <c r="G13" s="23" t="s">
        <v>96</v>
      </c>
      <c r="H13" s="23" t="s">
        <v>44</v>
      </c>
      <c r="I13" s="23"/>
      <c r="J13" s="23"/>
      <c r="K13" s="23"/>
      <c r="L13" s="23"/>
      <c r="M13" s="23"/>
      <c r="N13" s="47">
        <v>8055000</v>
      </c>
      <c r="O13" s="23"/>
      <c r="P13" s="38" t="s">
        <v>216</v>
      </c>
      <c r="Q13" s="48" t="s">
        <v>233</v>
      </c>
    </row>
    <row r="14" spans="1:18" s="4" customFormat="1" ht="39" customHeight="1" x14ac:dyDescent="0.25">
      <c r="A14" s="7" t="s">
        <v>165</v>
      </c>
      <c r="B14" s="5"/>
      <c r="C14" s="5"/>
      <c r="D14" s="8"/>
      <c r="E14" s="5"/>
      <c r="F14" s="5"/>
      <c r="G14" s="5"/>
      <c r="H14" s="5"/>
      <c r="I14" s="5"/>
      <c r="J14" s="6"/>
      <c r="K14" s="5"/>
      <c r="L14" s="5"/>
      <c r="M14" s="5"/>
      <c r="N14" s="58"/>
      <c r="O14" s="5"/>
      <c r="P14" s="8"/>
      <c r="Q14" s="5"/>
      <c r="R14" s="32"/>
    </row>
    <row r="15" spans="1:18" s="53" customFormat="1" ht="109.5" customHeight="1" x14ac:dyDescent="0.25">
      <c r="A15" s="60">
        <v>3</v>
      </c>
      <c r="B15" s="61">
        <v>5</v>
      </c>
      <c r="C15" s="49" t="s">
        <v>225</v>
      </c>
      <c r="D15" s="50" t="s">
        <v>226</v>
      </c>
      <c r="E15" s="51" t="s">
        <v>21</v>
      </c>
      <c r="F15" s="51" t="s">
        <v>119</v>
      </c>
      <c r="G15" s="51"/>
      <c r="H15" s="51" t="s">
        <v>227</v>
      </c>
      <c r="I15" s="51"/>
      <c r="J15" s="51"/>
      <c r="K15" s="51" t="s">
        <v>228</v>
      </c>
      <c r="L15" s="51"/>
      <c r="M15" s="51"/>
      <c r="N15" s="47">
        <v>2035000</v>
      </c>
      <c r="O15" s="51"/>
      <c r="P15" s="52" t="s">
        <v>229</v>
      </c>
      <c r="Q15" s="50" t="s">
        <v>263</v>
      </c>
      <c r="R15" s="54"/>
    </row>
    <row r="16" spans="1:18" ht="60" x14ac:dyDescent="0.25">
      <c r="A16" s="23" t="s">
        <v>18</v>
      </c>
      <c r="B16" s="23" t="s">
        <v>108</v>
      </c>
      <c r="C16" s="13" t="s">
        <v>162</v>
      </c>
      <c r="D16" s="14" t="s">
        <v>126</v>
      </c>
      <c r="E16" s="23" t="s">
        <v>21</v>
      </c>
      <c r="F16" s="23" t="s">
        <v>119</v>
      </c>
      <c r="G16" s="23"/>
      <c r="H16" s="23" t="s">
        <v>120</v>
      </c>
      <c r="I16" s="23"/>
      <c r="J16" s="23"/>
      <c r="K16" s="23" t="s">
        <v>127</v>
      </c>
      <c r="L16" s="23"/>
      <c r="M16" s="23" t="s">
        <v>99</v>
      </c>
      <c r="N16" s="22">
        <v>1787000</v>
      </c>
      <c r="O16" s="23"/>
      <c r="P16" s="45" t="s">
        <v>264</v>
      </c>
      <c r="Q16" s="38" t="s">
        <v>265</v>
      </c>
    </row>
    <row r="17" spans="1:18" ht="118.9" customHeight="1" x14ac:dyDescent="0.25">
      <c r="A17" s="23" t="s">
        <v>18</v>
      </c>
      <c r="B17" s="23" t="s">
        <v>108</v>
      </c>
      <c r="C17" s="13" t="s">
        <v>162</v>
      </c>
      <c r="D17" s="14" t="s">
        <v>128</v>
      </c>
      <c r="E17" s="23" t="s">
        <v>21</v>
      </c>
      <c r="F17" s="23" t="s">
        <v>119</v>
      </c>
      <c r="G17" s="23"/>
      <c r="H17" s="23" t="s">
        <v>120</v>
      </c>
      <c r="I17" s="23"/>
      <c r="J17" s="23"/>
      <c r="K17" s="23" t="s">
        <v>129</v>
      </c>
      <c r="L17" s="23"/>
      <c r="M17" s="23" t="s">
        <v>86</v>
      </c>
      <c r="N17" s="22">
        <v>-3837500</v>
      </c>
      <c r="O17" s="23"/>
      <c r="P17" s="38" t="s">
        <v>217</v>
      </c>
      <c r="Q17" s="45" t="s">
        <v>218</v>
      </c>
    </row>
    <row r="18" spans="1:18" ht="120" x14ac:dyDescent="0.25">
      <c r="A18" s="23" t="s">
        <v>18</v>
      </c>
      <c r="B18" s="23" t="s">
        <v>108</v>
      </c>
      <c r="C18" s="13" t="s">
        <v>162</v>
      </c>
      <c r="D18" s="14" t="s">
        <v>130</v>
      </c>
      <c r="E18" s="23" t="s">
        <v>21</v>
      </c>
      <c r="F18" s="23" t="s">
        <v>119</v>
      </c>
      <c r="G18" s="23"/>
      <c r="H18" s="23" t="s">
        <v>120</v>
      </c>
      <c r="I18" s="23"/>
      <c r="J18" s="23"/>
      <c r="K18" s="23" t="s">
        <v>129</v>
      </c>
      <c r="L18" s="23"/>
      <c r="M18" s="23" t="s">
        <v>88</v>
      </c>
      <c r="N18" s="22">
        <v>103500</v>
      </c>
      <c r="O18" s="23"/>
      <c r="P18" s="38" t="s">
        <v>217</v>
      </c>
      <c r="Q18" s="38" t="s">
        <v>219</v>
      </c>
    </row>
    <row r="19" spans="1:18" ht="75" x14ac:dyDescent="0.25">
      <c r="A19" s="23" t="s">
        <v>18</v>
      </c>
      <c r="B19" s="23" t="s">
        <v>108</v>
      </c>
      <c r="C19" s="13" t="s">
        <v>162</v>
      </c>
      <c r="D19" s="14" t="s">
        <v>118</v>
      </c>
      <c r="E19" s="23" t="s">
        <v>21</v>
      </c>
      <c r="F19" s="23" t="s">
        <v>119</v>
      </c>
      <c r="G19" s="23"/>
      <c r="H19" s="23" t="s">
        <v>120</v>
      </c>
      <c r="I19" s="23"/>
      <c r="J19" s="23"/>
      <c r="K19" s="23" t="s">
        <v>121</v>
      </c>
      <c r="L19" s="23"/>
      <c r="M19" s="23" t="s">
        <v>122</v>
      </c>
      <c r="N19" s="22">
        <v>82000</v>
      </c>
      <c r="O19" s="23"/>
      <c r="P19" s="38" t="s">
        <v>217</v>
      </c>
      <c r="Q19" s="45" t="s">
        <v>239</v>
      </c>
    </row>
    <row r="20" spans="1:18" ht="90" x14ac:dyDescent="0.25">
      <c r="A20" s="23" t="s">
        <v>18</v>
      </c>
      <c r="B20" s="23" t="s">
        <v>108</v>
      </c>
      <c r="C20" s="13" t="s">
        <v>162</v>
      </c>
      <c r="D20" s="14" t="s">
        <v>123</v>
      </c>
      <c r="E20" s="23" t="s">
        <v>21</v>
      </c>
      <c r="F20" s="23" t="s">
        <v>119</v>
      </c>
      <c r="G20" s="23"/>
      <c r="H20" s="23" t="s">
        <v>120</v>
      </c>
      <c r="I20" s="23"/>
      <c r="J20" s="23"/>
      <c r="K20" s="23" t="s">
        <v>124</v>
      </c>
      <c r="L20" s="23"/>
      <c r="M20" s="23" t="s">
        <v>125</v>
      </c>
      <c r="N20" s="22">
        <v>2339000</v>
      </c>
      <c r="O20" s="23"/>
      <c r="P20" s="38" t="s">
        <v>220</v>
      </c>
      <c r="Q20" s="45" t="s">
        <v>266</v>
      </c>
    </row>
    <row r="21" spans="1:18" ht="60" x14ac:dyDescent="0.25">
      <c r="A21" s="23" t="s">
        <v>18</v>
      </c>
      <c r="B21" s="23" t="s">
        <v>108</v>
      </c>
      <c r="C21" s="13" t="s">
        <v>162</v>
      </c>
      <c r="D21" s="14" t="s">
        <v>155</v>
      </c>
      <c r="E21" s="23" t="s">
        <v>21</v>
      </c>
      <c r="F21" s="23" t="s">
        <v>119</v>
      </c>
      <c r="G21" s="23"/>
      <c r="H21" s="23" t="s">
        <v>120</v>
      </c>
      <c r="I21" s="23"/>
      <c r="J21" s="23"/>
      <c r="K21" s="23" t="s">
        <v>124</v>
      </c>
      <c r="L21" s="23"/>
      <c r="M21" s="23" t="s">
        <v>94</v>
      </c>
      <c r="N21" s="22">
        <v>846000</v>
      </c>
      <c r="O21" s="23"/>
      <c r="P21" s="38" t="s">
        <v>220</v>
      </c>
      <c r="Q21" s="45" t="s">
        <v>240</v>
      </c>
    </row>
    <row r="22" spans="1:18" s="4" customFormat="1" ht="39" customHeight="1" x14ac:dyDescent="0.25">
      <c r="A22" s="7" t="s">
        <v>166</v>
      </c>
      <c r="B22" s="5"/>
      <c r="C22" s="5"/>
      <c r="D22" s="8"/>
      <c r="E22" s="5"/>
      <c r="F22" s="5"/>
      <c r="G22" s="5"/>
      <c r="H22" s="5"/>
      <c r="I22" s="5"/>
      <c r="J22" s="6"/>
      <c r="K22" s="5"/>
      <c r="L22" s="5"/>
      <c r="M22" s="5"/>
      <c r="N22" s="5"/>
      <c r="O22" s="5"/>
      <c r="P22" s="8"/>
      <c r="Q22" s="5"/>
      <c r="R22" s="32"/>
    </row>
    <row r="23" spans="1:18" ht="124.5" customHeight="1" x14ac:dyDescent="0.25">
      <c r="A23" s="23" t="s">
        <v>18</v>
      </c>
      <c r="B23" s="23" t="s">
        <v>46</v>
      </c>
      <c r="C23" s="13" t="s">
        <v>161</v>
      </c>
      <c r="D23" s="14" t="s">
        <v>58</v>
      </c>
      <c r="E23" s="23" t="s">
        <v>21</v>
      </c>
      <c r="F23" s="23" t="s">
        <v>22</v>
      </c>
      <c r="G23" s="23" t="s">
        <v>59</v>
      </c>
      <c r="H23" s="23" t="s">
        <v>45</v>
      </c>
      <c r="I23" s="23"/>
      <c r="J23" s="23"/>
      <c r="K23" s="23"/>
      <c r="L23" s="23" t="s">
        <v>50</v>
      </c>
      <c r="M23" s="23"/>
      <c r="N23" s="23"/>
      <c r="O23" s="22">
        <v>610000</v>
      </c>
      <c r="P23" s="14" t="s">
        <v>169</v>
      </c>
      <c r="Q23" s="45" t="s">
        <v>267</v>
      </c>
    </row>
    <row r="24" spans="1:18" ht="86.45" customHeight="1" x14ac:dyDescent="0.25">
      <c r="A24" s="23" t="s">
        <v>18</v>
      </c>
      <c r="B24" s="23" t="s">
        <v>18</v>
      </c>
      <c r="C24" s="13" t="s">
        <v>160</v>
      </c>
      <c r="D24" s="14" t="s">
        <v>43</v>
      </c>
      <c r="E24" s="23" t="s">
        <v>21</v>
      </c>
      <c r="F24" s="23" t="s">
        <v>40</v>
      </c>
      <c r="G24" s="23" t="s">
        <v>44</v>
      </c>
      <c r="H24" s="23" t="s">
        <v>45</v>
      </c>
      <c r="I24" s="23"/>
      <c r="J24" s="23"/>
      <c r="K24" s="23"/>
      <c r="L24" s="23" t="s">
        <v>22</v>
      </c>
      <c r="M24" s="23"/>
      <c r="N24" s="23"/>
      <c r="O24" s="22">
        <v>308000</v>
      </c>
      <c r="P24" s="14" t="s">
        <v>169</v>
      </c>
      <c r="Q24" s="14" t="s">
        <v>190</v>
      </c>
    </row>
    <row r="25" spans="1:18" ht="99" customHeight="1" x14ac:dyDescent="0.25">
      <c r="A25" s="23" t="s">
        <v>18</v>
      </c>
      <c r="B25" s="23" t="s">
        <v>108</v>
      </c>
      <c r="C25" s="13" t="s">
        <v>162</v>
      </c>
      <c r="D25" s="14" t="s">
        <v>150</v>
      </c>
      <c r="E25" s="23" t="s">
        <v>21</v>
      </c>
      <c r="F25" s="23" t="s">
        <v>22</v>
      </c>
      <c r="G25" s="23" t="s">
        <v>66</v>
      </c>
      <c r="H25" s="23" t="s">
        <v>142</v>
      </c>
      <c r="I25" s="23"/>
      <c r="J25" s="23"/>
      <c r="K25" s="23"/>
      <c r="L25" s="23" t="s">
        <v>143</v>
      </c>
      <c r="M25" s="23" t="s">
        <v>149</v>
      </c>
      <c r="N25" s="23"/>
      <c r="O25" s="22">
        <v>88500</v>
      </c>
      <c r="P25" s="83" t="s">
        <v>221</v>
      </c>
      <c r="Q25" s="83" t="s">
        <v>241</v>
      </c>
    </row>
    <row r="26" spans="1:18" ht="94.5" customHeight="1" x14ac:dyDescent="0.25">
      <c r="A26" s="23" t="s">
        <v>18</v>
      </c>
      <c r="B26" s="23" t="s">
        <v>108</v>
      </c>
      <c r="C26" s="13" t="s">
        <v>162</v>
      </c>
      <c r="D26" s="14" t="s">
        <v>147</v>
      </c>
      <c r="E26" s="23" t="s">
        <v>21</v>
      </c>
      <c r="F26" s="23" t="s">
        <v>22</v>
      </c>
      <c r="G26" s="23" t="s">
        <v>66</v>
      </c>
      <c r="H26" s="23" t="s">
        <v>148</v>
      </c>
      <c r="I26" s="23"/>
      <c r="J26" s="23"/>
      <c r="K26" s="23"/>
      <c r="L26" s="23" t="s">
        <v>143</v>
      </c>
      <c r="M26" s="23" t="s">
        <v>149</v>
      </c>
      <c r="N26" s="23"/>
      <c r="O26" s="22">
        <v>500000</v>
      </c>
      <c r="P26" s="84"/>
      <c r="Q26" s="84"/>
    </row>
    <row r="27" spans="1:18" ht="45" x14ac:dyDescent="0.25">
      <c r="A27" s="23" t="s">
        <v>18</v>
      </c>
      <c r="B27" s="23" t="s">
        <v>19</v>
      </c>
      <c r="C27" s="13" t="s">
        <v>158</v>
      </c>
      <c r="D27" s="14" t="s">
        <v>31</v>
      </c>
      <c r="E27" s="23" t="s">
        <v>21</v>
      </c>
      <c r="F27" s="23" t="s">
        <v>22</v>
      </c>
      <c r="G27" s="23" t="s">
        <v>32</v>
      </c>
      <c r="H27" s="23" t="s">
        <v>30</v>
      </c>
      <c r="I27" s="23"/>
      <c r="J27" s="23"/>
      <c r="K27" s="23"/>
      <c r="L27" s="23" t="s">
        <v>25</v>
      </c>
      <c r="M27" s="23"/>
      <c r="N27" s="23"/>
      <c r="O27" s="22">
        <v>500</v>
      </c>
      <c r="P27" s="14" t="s">
        <v>169</v>
      </c>
      <c r="Q27" s="45" t="s">
        <v>268</v>
      </c>
    </row>
    <row r="28" spans="1:18" ht="60" x14ac:dyDescent="0.25">
      <c r="A28" s="23">
        <v>3</v>
      </c>
      <c r="B28" s="23">
        <v>1</v>
      </c>
      <c r="C28" s="13" t="s">
        <v>158</v>
      </c>
      <c r="D28" s="37" t="s">
        <v>209</v>
      </c>
      <c r="E28" s="23" t="s">
        <v>21</v>
      </c>
      <c r="F28" s="23" t="s">
        <v>22</v>
      </c>
      <c r="G28" s="23">
        <v>3319</v>
      </c>
      <c r="H28" s="23">
        <v>5169</v>
      </c>
      <c r="I28" s="23"/>
      <c r="J28" s="23"/>
      <c r="K28" s="23"/>
      <c r="L28" s="23" t="s">
        <v>25</v>
      </c>
      <c r="M28" s="23"/>
      <c r="N28" s="23"/>
      <c r="O28" s="47">
        <v>-200000</v>
      </c>
      <c r="P28" s="37" t="s">
        <v>208</v>
      </c>
      <c r="Q28" s="45" t="s">
        <v>242</v>
      </c>
    </row>
    <row r="29" spans="1:18" ht="45" x14ac:dyDescent="0.25">
      <c r="A29" s="23" t="s">
        <v>18</v>
      </c>
      <c r="B29" s="23" t="s">
        <v>19</v>
      </c>
      <c r="C29" s="13" t="s">
        <v>158</v>
      </c>
      <c r="D29" s="14" t="s">
        <v>26</v>
      </c>
      <c r="E29" s="23" t="s">
        <v>21</v>
      </c>
      <c r="F29" s="23" t="s">
        <v>22</v>
      </c>
      <c r="G29" s="23" t="s">
        <v>27</v>
      </c>
      <c r="H29" s="23" t="s">
        <v>28</v>
      </c>
      <c r="I29" s="23"/>
      <c r="J29" s="23"/>
      <c r="K29" s="23"/>
      <c r="L29" s="23" t="s">
        <v>25</v>
      </c>
      <c r="M29" s="23" t="s">
        <v>29</v>
      </c>
      <c r="N29" s="23"/>
      <c r="O29" s="22">
        <v>14000</v>
      </c>
      <c r="P29" s="9" t="s">
        <v>169</v>
      </c>
      <c r="Q29" s="45" t="s">
        <v>243</v>
      </c>
    </row>
    <row r="30" spans="1:18" ht="30" x14ac:dyDescent="0.25">
      <c r="A30" s="23" t="s">
        <v>18</v>
      </c>
      <c r="B30" s="23" t="s">
        <v>19</v>
      </c>
      <c r="C30" s="13" t="s">
        <v>158</v>
      </c>
      <c r="D30" s="14" t="s">
        <v>26</v>
      </c>
      <c r="E30" s="23" t="s">
        <v>21</v>
      </c>
      <c r="F30" s="23" t="s">
        <v>22</v>
      </c>
      <c r="G30" s="23" t="s">
        <v>27</v>
      </c>
      <c r="H30" s="23" t="s">
        <v>30</v>
      </c>
      <c r="I30" s="23"/>
      <c r="J30" s="23"/>
      <c r="K30" s="23"/>
      <c r="L30" s="23" t="s">
        <v>25</v>
      </c>
      <c r="M30" s="23" t="s">
        <v>29</v>
      </c>
      <c r="N30" s="23"/>
      <c r="O30" s="22">
        <v>1000</v>
      </c>
      <c r="P30" s="14" t="s">
        <v>169</v>
      </c>
      <c r="Q30" s="45" t="s">
        <v>244</v>
      </c>
    </row>
    <row r="31" spans="1:18" ht="60" x14ac:dyDescent="0.25">
      <c r="A31" s="23">
        <v>3</v>
      </c>
      <c r="B31" s="23">
        <v>5</v>
      </c>
      <c r="C31" s="13" t="s">
        <v>225</v>
      </c>
      <c r="D31" s="15" t="s">
        <v>230</v>
      </c>
      <c r="E31" s="23" t="s">
        <v>21</v>
      </c>
      <c r="F31" s="23" t="s">
        <v>22</v>
      </c>
      <c r="G31" s="23" t="s">
        <v>231</v>
      </c>
      <c r="H31" s="23" t="s">
        <v>232</v>
      </c>
      <c r="I31" s="23"/>
      <c r="J31" s="23"/>
      <c r="K31" s="23" t="s">
        <v>228</v>
      </c>
      <c r="L31" s="23" t="s">
        <v>50</v>
      </c>
      <c r="M31" s="23"/>
      <c r="N31" s="23"/>
      <c r="O31" s="47">
        <v>2035000</v>
      </c>
      <c r="P31" s="44" t="s">
        <v>224</v>
      </c>
      <c r="Q31" s="15" t="s">
        <v>269</v>
      </c>
    </row>
    <row r="32" spans="1:18" ht="135" x14ac:dyDescent="0.25">
      <c r="A32" s="23">
        <v>3</v>
      </c>
      <c r="B32" s="23">
        <v>10</v>
      </c>
      <c r="C32" s="13" t="s">
        <v>161</v>
      </c>
      <c r="D32" s="15" t="s">
        <v>304</v>
      </c>
      <c r="E32" s="23" t="s">
        <v>21</v>
      </c>
      <c r="F32" s="23" t="s">
        <v>22</v>
      </c>
      <c r="G32" s="23">
        <v>3330</v>
      </c>
      <c r="H32" s="23">
        <v>5223</v>
      </c>
      <c r="I32" s="23"/>
      <c r="J32" s="23"/>
      <c r="K32" s="23"/>
      <c r="L32" s="23" t="s">
        <v>50</v>
      </c>
      <c r="M32" s="23"/>
      <c r="N32" s="23"/>
      <c r="O32" s="47">
        <v>120000</v>
      </c>
      <c r="P32" s="78" t="s">
        <v>169</v>
      </c>
      <c r="Q32" s="15" t="s">
        <v>308</v>
      </c>
    </row>
    <row r="33" spans="1:18" ht="75" x14ac:dyDescent="0.25">
      <c r="A33" s="23" t="s">
        <v>18</v>
      </c>
      <c r="B33" s="23" t="s">
        <v>19</v>
      </c>
      <c r="C33" s="13" t="s">
        <v>158</v>
      </c>
      <c r="D33" s="14" t="s">
        <v>20</v>
      </c>
      <c r="E33" s="23" t="s">
        <v>21</v>
      </c>
      <c r="F33" s="23" t="s">
        <v>22</v>
      </c>
      <c r="G33" s="23" t="s">
        <v>23</v>
      </c>
      <c r="H33" s="23" t="s">
        <v>24</v>
      </c>
      <c r="I33" s="23"/>
      <c r="J33" s="23"/>
      <c r="K33" s="23"/>
      <c r="L33" s="23" t="s">
        <v>25</v>
      </c>
      <c r="M33" s="23"/>
      <c r="N33" s="23"/>
      <c r="O33" s="22">
        <v>175000</v>
      </c>
      <c r="P33" s="14" t="s">
        <v>169</v>
      </c>
      <c r="Q33" s="45" t="s">
        <v>245</v>
      </c>
    </row>
    <row r="34" spans="1:18" ht="135" x14ac:dyDescent="0.25">
      <c r="A34" s="23">
        <v>3</v>
      </c>
      <c r="B34" s="23">
        <v>5</v>
      </c>
      <c r="C34" s="13" t="s">
        <v>306</v>
      </c>
      <c r="D34" s="79" t="s">
        <v>305</v>
      </c>
      <c r="E34" s="23">
        <v>231</v>
      </c>
      <c r="F34" s="63" t="s">
        <v>22</v>
      </c>
      <c r="G34" s="23">
        <v>3511</v>
      </c>
      <c r="H34" s="23">
        <v>5212</v>
      </c>
      <c r="I34" s="23"/>
      <c r="J34" s="23"/>
      <c r="K34" s="23"/>
      <c r="L34" s="63" t="s">
        <v>307</v>
      </c>
      <c r="M34" s="23"/>
      <c r="N34" s="23"/>
      <c r="O34" s="22">
        <v>15000</v>
      </c>
      <c r="P34" s="79" t="s">
        <v>169</v>
      </c>
      <c r="Q34" s="79" t="s">
        <v>311</v>
      </c>
    </row>
    <row r="35" spans="1:18" ht="120" x14ac:dyDescent="0.25">
      <c r="A35" s="23" t="s">
        <v>18</v>
      </c>
      <c r="B35" s="23" t="s">
        <v>108</v>
      </c>
      <c r="C35" s="13" t="s">
        <v>162</v>
      </c>
      <c r="D35" s="14" t="s">
        <v>156</v>
      </c>
      <c r="E35" s="23" t="s">
        <v>21</v>
      </c>
      <c r="F35" s="23" t="s">
        <v>157</v>
      </c>
      <c r="G35" s="23" t="s">
        <v>69</v>
      </c>
      <c r="H35" s="23" t="s">
        <v>24</v>
      </c>
      <c r="I35" s="23"/>
      <c r="J35" s="23"/>
      <c r="K35" s="23"/>
      <c r="L35" s="23" t="s">
        <v>22</v>
      </c>
      <c r="M35" s="23"/>
      <c r="N35" s="23"/>
      <c r="O35" s="27">
        <v>8432500</v>
      </c>
      <c r="P35" s="14" t="s">
        <v>211</v>
      </c>
      <c r="Q35" s="15" t="s">
        <v>310</v>
      </c>
    </row>
    <row r="36" spans="1:18" ht="105" x14ac:dyDescent="0.25">
      <c r="A36" s="23" t="s">
        <v>18</v>
      </c>
      <c r="B36" s="23" t="s">
        <v>108</v>
      </c>
      <c r="C36" s="13" t="s">
        <v>162</v>
      </c>
      <c r="D36" s="14" t="s">
        <v>141</v>
      </c>
      <c r="E36" s="23" t="s">
        <v>21</v>
      </c>
      <c r="F36" s="23" t="s">
        <v>22</v>
      </c>
      <c r="G36" s="23" t="s">
        <v>96</v>
      </c>
      <c r="H36" s="23" t="s">
        <v>142</v>
      </c>
      <c r="I36" s="23"/>
      <c r="J36" s="23"/>
      <c r="K36" s="23"/>
      <c r="L36" s="23" t="s">
        <v>143</v>
      </c>
      <c r="M36" s="23" t="s">
        <v>144</v>
      </c>
      <c r="N36" s="23"/>
      <c r="O36" s="22">
        <v>500000</v>
      </c>
      <c r="P36" s="14" t="s">
        <v>169</v>
      </c>
      <c r="Q36" s="45" t="s">
        <v>246</v>
      </c>
    </row>
    <row r="37" spans="1:18" s="18" customFormat="1" ht="60" x14ac:dyDescent="0.25">
      <c r="A37" s="24" t="s">
        <v>18</v>
      </c>
      <c r="B37" s="24" t="s">
        <v>108</v>
      </c>
      <c r="C37" s="16" t="s">
        <v>162</v>
      </c>
      <c r="D37" s="17" t="s">
        <v>187</v>
      </c>
      <c r="E37" s="24" t="s">
        <v>21</v>
      </c>
      <c r="F37" s="24" t="s">
        <v>22</v>
      </c>
      <c r="G37" s="24">
        <v>3713</v>
      </c>
      <c r="H37" s="24">
        <v>5169</v>
      </c>
      <c r="I37" s="24"/>
      <c r="J37" s="24"/>
      <c r="K37" s="24"/>
      <c r="L37" s="24" t="s">
        <v>37</v>
      </c>
      <c r="M37" s="24"/>
      <c r="N37" s="24"/>
      <c r="O37" s="25">
        <v>27000</v>
      </c>
      <c r="P37" s="17" t="s">
        <v>261</v>
      </c>
      <c r="Q37" s="17" t="s">
        <v>247</v>
      </c>
      <c r="R37" s="33"/>
    </row>
    <row r="38" spans="1:18" ht="90" x14ac:dyDescent="0.25">
      <c r="A38" s="23" t="s">
        <v>18</v>
      </c>
      <c r="B38" s="23" t="s">
        <v>33</v>
      </c>
      <c r="C38" s="13" t="s">
        <v>159</v>
      </c>
      <c r="D38" s="14" t="s">
        <v>34</v>
      </c>
      <c r="E38" s="23" t="s">
        <v>21</v>
      </c>
      <c r="F38" s="23" t="s">
        <v>22</v>
      </c>
      <c r="G38" s="23" t="s">
        <v>35</v>
      </c>
      <c r="H38" s="23" t="s">
        <v>36</v>
      </c>
      <c r="I38" s="23"/>
      <c r="J38" s="23"/>
      <c r="K38" s="23"/>
      <c r="L38" s="23" t="s">
        <v>37</v>
      </c>
      <c r="M38" s="23" t="s">
        <v>38</v>
      </c>
      <c r="N38" s="23"/>
      <c r="O38" s="22">
        <v>40000</v>
      </c>
      <c r="P38" s="14" t="s">
        <v>172</v>
      </c>
      <c r="Q38" s="45" t="s">
        <v>248</v>
      </c>
    </row>
    <row r="39" spans="1:18" ht="60" x14ac:dyDescent="0.25">
      <c r="A39" s="23" t="s">
        <v>18</v>
      </c>
      <c r="B39" s="23">
        <v>7</v>
      </c>
      <c r="C39" s="13" t="s">
        <v>161</v>
      </c>
      <c r="D39" s="57" t="s">
        <v>283</v>
      </c>
      <c r="E39" s="63" t="s">
        <v>21</v>
      </c>
      <c r="F39" s="63" t="s">
        <v>22</v>
      </c>
      <c r="G39" s="63" t="s">
        <v>35</v>
      </c>
      <c r="H39" s="63" t="s">
        <v>36</v>
      </c>
      <c r="I39" s="63"/>
      <c r="J39" s="63"/>
      <c r="K39" s="63"/>
      <c r="L39" s="63" t="s">
        <v>50</v>
      </c>
      <c r="M39" s="63" t="s">
        <v>86</v>
      </c>
      <c r="N39" s="63"/>
      <c r="O39" s="22">
        <v>250000</v>
      </c>
      <c r="P39" s="57" t="s">
        <v>284</v>
      </c>
      <c r="Q39" s="56" t="s">
        <v>286</v>
      </c>
    </row>
    <row r="40" spans="1:18" ht="60" x14ac:dyDescent="0.25">
      <c r="A40" s="23" t="s">
        <v>18</v>
      </c>
      <c r="B40" s="23">
        <v>7</v>
      </c>
      <c r="C40" s="13" t="s">
        <v>161</v>
      </c>
      <c r="D40" s="57" t="s">
        <v>285</v>
      </c>
      <c r="E40" s="63" t="s">
        <v>21</v>
      </c>
      <c r="F40" s="63" t="s">
        <v>22</v>
      </c>
      <c r="G40" s="63" t="s">
        <v>35</v>
      </c>
      <c r="H40" s="63" t="s">
        <v>36</v>
      </c>
      <c r="I40" s="63"/>
      <c r="J40" s="63"/>
      <c r="K40" s="63"/>
      <c r="L40" s="63" t="s">
        <v>50</v>
      </c>
      <c r="M40" s="63" t="s">
        <v>88</v>
      </c>
      <c r="N40" s="63"/>
      <c r="O40" s="22">
        <v>150000</v>
      </c>
      <c r="P40" s="57" t="s">
        <v>284</v>
      </c>
      <c r="Q40" s="56" t="s">
        <v>287</v>
      </c>
    </row>
    <row r="41" spans="1:18" ht="75" x14ac:dyDescent="0.25">
      <c r="A41" s="23">
        <v>3</v>
      </c>
      <c r="B41" s="23">
        <v>6</v>
      </c>
      <c r="C41" s="13" t="s">
        <v>277</v>
      </c>
      <c r="D41" s="57" t="s">
        <v>278</v>
      </c>
      <c r="E41" s="23" t="s">
        <v>21</v>
      </c>
      <c r="F41" s="23" t="s">
        <v>22</v>
      </c>
      <c r="G41" s="23">
        <v>6112</v>
      </c>
      <c r="H41" s="23">
        <v>5029</v>
      </c>
      <c r="I41" s="23"/>
      <c r="J41" s="23"/>
      <c r="K41" s="23"/>
      <c r="L41" s="63" t="s">
        <v>138</v>
      </c>
      <c r="M41" s="23"/>
      <c r="N41" s="23"/>
      <c r="O41" s="22">
        <v>-10000</v>
      </c>
      <c r="P41" s="57" t="s">
        <v>280</v>
      </c>
      <c r="Q41" s="83" t="s">
        <v>282</v>
      </c>
    </row>
    <row r="42" spans="1:18" ht="60" x14ac:dyDescent="0.25">
      <c r="A42" s="23">
        <v>3</v>
      </c>
      <c r="B42" s="23">
        <v>6</v>
      </c>
      <c r="C42" s="13" t="s">
        <v>277</v>
      </c>
      <c r="D42" s="57" t="s">
        <v>279</v>
      </c>
      <c r="E42" s="23" t="s">
        <v>21</v>
      </c>
      <c r="F42" s="23" t="s">
        <v>22</v>
      </c>
      <c r="G42" s="23">
        <v>6112</v>
      </c>
      <c r="H42" s="23">
        <v>5169</v>
      </c>
      <c r="I42" s="23"/>
      <c r="J42" s="23"/>
      <c r="K42" s="23"/>
      <c r="L42" s="63" t="s">
        <v>138</v>
      </c>
      <c r="M42" s="23"/>
      <c r="N42" s="23"/>
      <c r="O42" s="22">
        <v>10000</v>
      </c>
      <c r="P42" s="57" t="s">
        <v>281</v>
      </c>
      <c r="Q42" s="84"/>
    </row>
    <row r="43" spans="1:18" ht="60" x14ac:dyDescent="0.25">
      <c r="A43" s="23" t="s">
        <v>18</v>
      </c>
      <c r="B43" s="23" t="s">
        <v>108</v>
      </c>
      <c r="C43" s="13" t="s">
        <v>162</v>
      </c>
      <c r="D43" s="14" t="s">
        <v>136</v>
      </c>
      <c r="E43" s="23" t="s">
        <v>137</v>
      </c>
      <c r="F43" s="23" t="s">
        <v>138</v>
      </c>
      <c r="G43" s="23" t="s">
        <v>41</v>
      </c>
      <c r="H43" s="23" t="s">
        <v>139</v>
      </c>
      <c r="I43" s="23"/>
      <c r="J43" s="23"/>
      <c r="K43" s="23"/>
      <c r="L43" s="23" t="s">
        <v>140</v>
      </c>
      <c r="M43" s="23"/>
      <c r="N43" s="23"/>
      <c r="O43" s="27">
        <v>218000</v>
      </c>
      <c r="P43" s="14" t="s">
        <v>207</v>
      </c>
      <c r="Q43" s="15" t="s">
        <v>212</v>
      </c>
    </row>
    <row r="44" spans="1:18" ht="45" x14ac:dyDescent="0.25">
      <c r="A44" s="23" t="s">
        <v>18</v>
      </c>
      <c r="B44" s="23" t="s">
        <v>46</v>
      </c>
      <c r="C44" s="13" t="s">
        <v>161</v>
      </c>
      <c r="D44" s="14" t="s">
        <v>100</v>
      </c>
      <c r="E44" s="23" t="s">
        <v>21</v>
      </c>
      <c r="F44" s="23" t="s">
        <v>22</v>
      </c>
      <c r="G44" s="23" t="s">
        <v>41</v>
      </c>
      <c r="H44" s="23" t="s">
        <v>45</v>
      </c>
      <c r="I44" s="23"/>
      <c r="J44" s="23"/>
      <c r="K44" s="23"/>
      <c r="L44" s="23" t="s">
        <v>50</v>
      </c>
      <c r="M44" s="23" t="s">
        <v>99</v>
      </c>
      <c r="N44" s="23"/>
      <c r="O44" s="22">
        <v>1759000</v>
      </c>
      <c r="P44" s="14" t="s">
        <v>191</v>
      </c>
      <c r="Q44" s="15" t="s">
        <v>192</v>
      </c>
    </row>
    <row r="45" spans="1:18" ht="45" x14ac:dyDescent="0.25">
      <c r="A45" s="23" t="s">
        <v>18</v>
      </c>
      <c r="B45" s="23" t="s">
        <v>18</v>
      </c>
      <c r="C45" s="13" t="s">
        <v>160</v>
      </c>
      <c r="D45" s="14" t="s">
        <v>39</v>
      </c>
      <c r="E45" s="23" t="s">
        <v>21</v>
      </c>
      <c r="F45" s="23" t="s">
        <v>40</v>
      </c>
      <c r="G45" s="23" t="s">
        <v>41</v>
      </c>
      <c r="H45" s="23" t="s">
        <v>24</v>
      </c>
      <c r="I45" s="23"/>
      <c r="J45" s="23"/>
      <c r="K45" s="23"/>
      <c r="L45" s="23" t="s">
        <v>22</v>
      </c>
      <c r="M45" s="23" t="s">
        <v>42</v>
      </c>
      <c r="N45" s="23"/>
      <c r="O45" s="22">
        <v>350000</v>
      </c>
      <c r="P45" s="14" t="s">
        <v>169</v>
      </c>
      <c r="Q45" s="14" t="s">
        <v>270</v>
      </c>
    </row>
    <row r="46" spans="1:18" ht="75" x14ac:dyDescent="0.25">
      <c r="A46" s="23" t="s">
        <v>18</v>
      </c>
      <c r="B46" s="23" t="s">
        <v>108</v>
      </c>
      <c r="C46" s="13" t="s">
        <v>162</v>
      </c>
      <c r="D46" s="77" t="s">
        <v>303</v>
      </c>
      <c r="E46" s="23" t="s">
        <v>21</v>
      </c>
      <c r="F46" s="23" t="s">
        <v>22</v>
      </c>
      <c r="G46" s="23" t="s">
        <v>133</v>
      </c>
      <c r="H46" s="23" t="s">
        <v>134</v>
      </c>
      <c r="I46" s="23"/>
      <c r="J46" s="23"/>
      <c r="K46" s="23" t="s">
        <v>135</v>
      </c>
      <c r="L46" s="23"/>
      <c r="M46" s="23"/>
      <c r="N46" s="23"/>
      <c r="O46" s="22">
        <v>65500</v>
      </c>
      <c r="P46" s="45" t="s">
        <v>249</v>
      </c>
      <c r="Q46" s="45" t="s">
        <v>271</v>
      </c>
    </row>
    <row r="47" spans="1:18" ht="30" x14ac:dyDescent="0.25">
      <c r="A47" s="23" t="s">
        <v>18</v>
      </c>
      <c r="B47" s="23" t="s">
        <v>108</v>
      </c>
      <c r="C47" s="13" t="s">
        <v>162</v>
      </c>
      <c r="D47" s="45" t="s">
        <v>234</v>
      </c>
      <c r="E47" s="23" t="s">
        <v>21</v>
      </c>
      <c r="F47" s="23" t="s">
        <v>22</v>
      </c>
      <c r="G47" s="23">
        <v>6399</v>
      </c>
      <c r="H47" s="23">
        <v>5362</v>
      </c>
      <c r="I47" s="23"/>
      <c r="J47" s="23"/>
      <c r="K47" s="23"/>
      <c r="L47" s="23"/>
      <c r="M47" s="23"/>
      <c r="N47" s="23"/>
      <c r="O47" s="47">
        <v>1399000</v>
      </c>
      <c r="P47" s="45" t="s">
        <v>235</v>
      </c>
      <c r="Q47" s="15" t="s">
        <v>236</v>
      </c>
    </row>
    <row r="48" spans="1:18" ht="45" x14ac:dyDescent="0.25">
      <c r="A48" s="69">
        <v>3</v>
      </c>
      <c r="B48" s="69">
        <v>5</v>
      </c>
      <c r="C48" s="70" t="s">
        <v>162</v>
      </c>
      <c r="D48" s="71" t="s">
        <v>296</v>
      </c>
      <c r="E48" s="69" t="s">
        <v>21</v>
      </c>
      <c r="F48" s="80" t="s">
        <v>22</v>
      </c>
      <c r="G48" s="69">
        <v>6409</v>
      </c>
      <c r="H48" s="69">
        <v>5901</v>
      </c>
      <c r="I48" s="69"/>
      <c r="J48" s="69"/>
      <c r="K48" s="69"/>
      <c r="L48" s="80" t="s">
        <v>143</v>
      </c>
      <c r="M48" s="69"/>
      <c r="N48" s="69"/>
      <c r="O48" s="72">
        <v>7197000</v>
      </c>
      <c r="P48" s="71" t="s">
        <v>297</v>
      </c>
      <c r="Q48" s="73" t="s">
        <v>319</v>
      </c>
    </row>
    <row r="49" spans="1:18" s="4" customFormat="1" ht="39" customHeight="1" x14ac:dyDescent="0.25">
      <c r="A49" s="7" t="s">
        <v>167</v>
      </c>
      <c r="B49" s="5"/>
      <c r="C49" s="5"/>
      <c r="D49" s="8"/>
      <c r="E49" s="5"/>
      <c r="F49" s="5"/>
      <c r="G49" s="5"/>
      <c r="H49" s="5"/>
      <c r="I49" s="5"/>
      <c r="J49" s="6"/>
      <c r="K49" s="5"/>
      <c r="L49" s="5"/>
      <c r="M49" s="5"/>
      <c r="N49" s="5"/>
      <c r="O49" s="5"/>
      <c r="P49" s="8"/>
      <c r="Q49" s="5"/>
      <c r="R49" s="32"/>
    </row>
    <row r="50" spans="1:18" ht="45" x14ac:dyDescent="0.25">
      <c r="A50" s="23" t="s">
        <v>18</v>
      </c>
      <c r="B50" s="23" t="s">
        <v>46</v>
      </c>
      <c r="C50" s="13" t="s">
        <v>161</v>
      </c>
      <c r="D50" s="14" t="s">
        <v>47</v>
      </c>
      <c r="E50" s="23" t="s">
        <v>21</v>
      </c>
      <c r="F50" s="23" t="s">
        <v>22</v>
      </c>
      <c r="G50" s="23" t="s">
        <v>48</v>
      </c>
      <c r="H50" s="23" t="s">
        <v>49</v>
      </c>
      <c r="I50" s="23"/>
      <c r="J50" s="23"/>
      <c r="K50" s="23"/>
      <c r="L50" s="23" t="s">
        <v>50</v>
      </c>
      <c r="M50" s="23" t="s">
        <v>51</v>
      </c>
      <c r="N50" s="23"/>
      <c r="O50" s="22">
        <v>5200000</v>
      </c>
      <c r="P50" s="14" t="s">
        <v>169</v>
      </c>
      <c r="Q50" s="45" t="s">
        <v>250</v>
      </c>
    </row>
    <row r="51" spans="1:18" ht="90" x14ac:dyDescent="0.25">
      <c r="A51" s="23" t="s">
        <v>18</v>
      </c>
      <c r="B51" s="23" t="s">
        <v>46</v>
      </c>
      <c r="C51" s="13" t="s">
        <v>161</v>
      </c>
      <c r="D51" s="14" t="s">
        <v>54</v>
      </c>
      <c r="E51" s="23" t="s">
        <v>21</v>
      </c>
      <c r="F51" s="23" t="s">
        <v>22</v>
      </c>
      <c r="G51" s="23" t="s">
        <v>48</v>
      </c>
      <c r="H51" s="23" t="s">
        <v>49</v>
      </c>
      <c r="I51" s="23"/>
      <c r="J51" s="23"/>
      <c r="K51" s="23"/>
      <c r="L51" s="23" t="s">
        <v>50</v>
      </c>
      <c r="M51" s="23" t="s">
        <v>55</v>
      </c>
      <c r="N51" s="23"/>
      <c r="O51" s="22">
        <v>30000</v>
      </c>
      <c r="P51" s="14" t="s">
        <v>169</v>
      </c>
      <c r="Q51" s="15" t="s">
        <v>193</v>
      </c>
    </row>
    <row r="52" spans="1:18" ht="240" x14ac:dyDescent="0.25">
      <c r="A52" s="23" t="s">
        <v>18</v>
      </c>
      <c r="B52" s="23" t="s">
        <v>46</v>
      </c>
      <c r="C52" s="13" t="s">
        <v>161</v>
      </c>
      <c r="D52" s="14" t="s">
        <v>56</v>
      </c>
      <c r="E52" s="23" t="s">
        <v>21</v>
      </c>
      <c r="F52" s="23" t="s">
        <v>22</v>
      </c>
      <c r="G52" s="23" t="s">
        <v>48</v>
      </c>
      <c r="H52" s="23" t="s">
        <v>49</v>
      </c>
      <c r="I52" s="23"/>
      <c r="J52" s="23"/>
      <c r="K52" s="23"/>
      <c r="L52" s="23" t="s">
        <v>50</v>
      </c>
      <c r="M52" s="23" t="s">
        <v>57</v>
      </c>
      <c r="N52" s="23"/>
      <c r="O52" s="22">
        <v>300000</v>
      </c>
      <c r="P52" s="14" t="s">
        <v>169</v>
      </c>
      <c r="Q52" s="14" t="s">
        <v>320</v>
      </c>
      <c r="R52" s="34"/>
    </row>
    <row r="53" spans="1:18" ht="45" x14ac:dyDescent="0.25">
      <c r="A53" s="23" t="s">
        <v>18</v>
      </c>
      <c r="B53" s="23" t="s">
        <v>46</v>
      </c>
      <c r="C53" s="13" t="s">
        <v>161</v>
      </c>
      <c r="D53" s="14" t="s">
        <v>52</v>
      </c>
      <c r="E53" s="23" t="s">
        <v>21</v>
      </c>
      <c r="F53" s="23" t="s">
        <v>22</v>
      </c>
      <c r="G53" s="23" t="s">
        <v>48</v>
      </c>
      <c r="H53" s="23" t="s">
        <v>49</v>
      </c>
      <c r="I53" s="23"/>
      <c r="J53" s="23"/>
      <c r="K53" s="23"/>
      <c r="L53" s="23" t="s">
        <v>50</v>
      </c>
      <c r="M53" s="23" t="s">
        <v>53</v>
      </c>
      <c r="N53" s="23"/>
      <c r="O53" s="22">
        <v>4000000</v>
      </c>
      <c r="P53" s="14" t="s">
        <v>169</v>
      </c>
      <c r="Q53" s="14" t="s">
        <v>170</v>
      </c>
    </row>
    <row r="54" spans="1:18" ht="30" x14ac:dyDescent="0.25">
      <c r="A54" s="23">
        <v>3</v>
      </c>
      <c r="B54" s="23">
        <v>4</v>
      </c>
      <c r="C54" s="13" t="s">
        <v>161</v>
      </c>
      <c r="D54" s="82" t="s">
        <v>314</v>
      </c>
      <c r="E54" s="23" t="s">
        <v>21</v>
      </c>
      <c r="F54" s="23" t="s">
        <v>22</v>
      </c>
      <c r="G54" s="23">
        <v>2219</v>
      </c>
      <c r="H54" s="23" t="s">
        <v>49</v>
      </c>
      <c r="I54" s="23"/>
      <c r="J54" s="23"/>
      <c r="K54" s="23"/>
      <c r="L54" s="23" t="s">
        <v>50</v>
      </c>
      <c r="M54" s="63" t="s">
        <v>125</v>
      </c>
      <c r="N54" s="23"/>
      <c r="O54" s="22">
        <v>-500000</v>
      </c>
      <c r="P54" s="82" t="s">
        <v>315</v>
      </c>
      <c r="Q54" s="82" t="s">
        <v>318</v>
      </c>
    </row>
    <row r="55" spans="1:18" ht="30" x14ac:dyDescent="0.25">
      <c r="A55" s="23" t="s">
        <v>18</v>
      </c>
      <c r="B55" s="23" t="s">
        <v>46</v>
      </c>
      <c r="C55" s="13" t="s">
        <v>161</v>
      </c>
      <c r="D55" s="14" t="s">
        <v>62</v>
      </c>
      <c r="E55" s="23" t="s">
        <v>21</v>
      </c>
      <c r="F55" s="23" t="s">
        <v>22</v>
      </c>
      <c r="G55" s="23" t="s">
        <v>59</v>
      </c>
      <c r="H55" s="23" t="s">
        <v>49</v>
      </c>
      <c r="I55" s="23"/>
      <c r="J55" s="23"/>
      <c r="K55" s="23"/>
      <c r="L55" s="23" t="s">
        <v>50</v>
      </c>
      <c r="M55" s="23" t="s">
        <v>63</v>
      </c>
      <c r="N55" s="23"/>
      <c r="O55" s="22">
        <v>1132000</v>
      </c>
      <c r="P55" s="14" t="s">
        <v>171</v>
      </c>
      <c r="Q55" s="14" t="s">
        <v>194</v>
      </c>
    </row>
    <row r="56" spans="1:18" ht="120" x14ac:dyDescent="0.25">
      <c r="A56" s="23" t="s">
        <v>18</v>
      </c>
      <c r="B56" s="23" t="s">
        <v>46</v>
      </c>
      <c r="C56" s="13" t="s">
        <v>161</v>
      </c>
      <c r="D56" s="14" t="s">
        <v>60</v>
      </c>
      <c r="E56" s="23" t="s">
        <v>21</v>
      </c>
      <c r="F56" s="23" t="s">
        <v>22</v>
      </c>
      <c r="G56" s="23" t="s">
        <v>59</v>
      </c>
      <c r="H56" s="23" t="s">
        <v>49</v>
      </c>
      <c r="I56" s="23"/>
      <c r="J56" s="23"/>
      <c r="K56" s="23"/>
      <c r="L56" s="23" t="s">
        <v>50</v>
      </c>
      <c r="M56" s="23" t="s">
        <v>61</v>
      </c>
      <c r="N56" s="23"/>
      <c r="O56" s="22">
        <v>194500</v>
      </c>
      <c r="P56" s="14" t="s">
        <v>172</v>
      </c>
      <c r="Q56" s="14" t="s">
        <v>195</v>
      </c>
    </row>
    <row r="57" spans="1:18" ht="105" x14ac:dyDescent="0.25">
      <c r="A57" s="23" t="s">
        <v>18</v>
      </c>
      <c r="B57" s="23" t="s">
        <v>46</v>
      </c>
      <c r="C57" s="13" t="s">
        <v>161</v>
      </c>
      <c r="D57" s="14" t="s">
        <v>64</v>
      </c>
      <c r="E57" s="23" t="s">
        <v>21</v>
      </c>
      <c r="F57" s="23" t="s">
        <v>22</v>
      </c>
      <c r="G57" s="23" t="s">
        <v>59</v>
      </c>
      <c r="H57" s="23" t="s">
        <v>49</v>
      </c>
      <c r="I57" s="23"/>
      <c r="J57" s="23"/>
      <c r="K57" s="23"/>
      <c r="L57" s="23" t="s">
        <v>50</v>
      </c>
      <c r="M57" s="23" t="s">
        <v>65</v>
      </c>
      <c r="N57" s="23"/>
      <c r="O57" s="22">
        <v>350000</v>
      </c>
      <c r="P57" s="14" t="s">
        <v>169</v>
      </c>
      <c r="Q57" s="45" t="s">
        <v>272</v>
      </c>
    </row>
    <row r="58" spans="1:18" ht="75" x14ac:dyDescent="0.25">
      <c r="A58" s="23" t="s">
        <v>18</v>
      </c>
      <c r="B58" s="23" t="s">
        <v>46</v>
      </c>
      <c r="C58" s="13" t="s">
        <v>161</v>
      </c>
      <c r="D58" s="14" t="s">
        <v>101</v>
      </c>
      <c r="E58" s="23" t="s">
        <v>21</v>
      </c>
      <c r="F58" s="23" t="s">
        <v>22</v>
      </c>
      <c r="G58" s="23" t="s">
        <v>59</v>
      </c>
      <c r="H58" s="23" t="s">
        <v>49</v>
      </c>
      <c r="I58" s="23"/>
      <c r="J58" s="23"/>
      <c r="K58" s="23"/>
      <c r="L58" s="23" t="s">
        <v>50</v>
      </c>
      <c r="M58" s="23" t="s">
        <v>102</v>
      </c>
      <c r="N58" s="23"/>
      <c r="O58" s="27">
        <v>40000</v>
      </c>
      <c r="P58" s="14" t="s">
        <v>169</v>
      </c>
      <c r="Q58" s="45" t="s">
        <v>251</v>
      </c>
    </row>
    <row r="59" spans="1:18" ht="195" x14ac:dyDescent="0.25">
      <c r="A59" s="23" t="s">
        <v>18</v>
      </c>
      <c r="B59" s="23" t="s">
        <v>46</v>
      </c>
      <c r="C59" s="13" t="s">
        <v>161</v>
      </c>
      <c r="D59" s="14" t="s">
        <v>105</v>
      </c>
      <c r="E59" s="23" t="s">
        <v>21</v>
      </c>
      <c r="F59" s="23" t="s">
        <v>22</v>
      </c>
      <c r="G59" s="23" t="s">
        <v>106</v>
      </c>
      <c r="H59" s="23" t="s">
        <v>49</v>
      </c>
      <c r="I59" s="23"/>
      <c r="J59" s="23"/>
      <c r="K59" s="23"/>
      <c r="L59" s="23" t="s">
        <v>50</v>
      </c>
      <c r="M59" s="23" t="s">
        <v>107</v>
      </c>
      <c r="N59" s="23"/>
      <c r="O59" s="22">
        <v>80000</v>
      </c>
      <c r="P59" s="14" t="s">
        <v>169</v>
      </c>
      <c r="Q59" s="14" t="s">
        <v>309</v>
      </c>
    </row>
    <row r="60" spans="1:18" s="21" customFormat="1" ht="90" x14ac:dyDescent="0.25">
      <c r="A60" s="26" t="s">
        <v>18</v>
      </c>
      <c r="B60" s="26" t="s">
        <v>108</v>
      </c>
      <c r="C60" s="19" t="s">
        <v>162</v>
      </c>
      <c r="D60" s="20" t="s">
        <v>147</v>
      </c>
      <c r="E60" s="26" t="s">
        <v>21</v>
      </c>
      <c r="F60" s="26" t="s">
        <v>22</v>
      </c>
      <c r="G60" s="26" t="s">
        <v>66</v>
      </c>
      <c r="H60" s="26">
        <v>6451</v>
      </c>
      <c r="I60" s="26"/>
      <c r="J60" s="26"/>
      <c r="K60" s="26"/>
      <c r="L60" s="26">
        <v>200</v>
      </c>
      <c r="M60" s="26" t="s">
        <v>149</v>
      </c>
      <c r="N60" s="26"/>
      <c r="O60" s="27">
        <v>-588000</v>
      </c>
      <c r="P60" s="35" t="s">
        <v>222</v>
      </c>
      <c r="Q60" s="20" t="s">
        <v>223</v>
      </c>
      <c r="R60" s="30"/>
    </row>
    <row r="61" spans="1:18" ht="45" x14ac:dyDescent="0.25">
      <c r="A61" s="23" t="s">
        <v>18</v>
      </c>
      <c r="B61" s="23" t="s">
        <v>46</v>
      </c>
      <c r="C61" s="13" t="s">
        <v>161</v>
      </c>
      <c r="D61" s="14" t="s">
        <v>67</v>
      </c>
      <c r="E61" s="23" t="s">
        <v>21</v>
      </c>
      <c r="F61" s="23" t="s">
        <v>22</v>
      </c>
      <c r="G61" s="23" t="s">
        <v>66</v>
      </c>
      <c r="H61" s="23" t="s">
        <v>49</v>
      </c>
      <c r="I61" s="23"/>
      <c r="J61" s="23"/>
      <c r="K61" s="23"/>
      <c r="L61" s="23" t="s">
        <v>50</v>
      </c>
      <c r="M61" s="23" t="s">
        <v>68</v>
      </c>
      <c r="N61" s="23"/>
      <c r="O61" s="22">
        <v>84000</v>
      </c>
      <c r="P61" s="14" t="s">
        <v>172</v>
      </c>
      <c r="Q61" s="14" t="s">
        <v>173</v>
      </c>
    </row>
    <row r="62" spans="1:18" ht="30" x14ac:dyDescent="0.25">
      <c r="A62" s="23" t="s">
        <v>18</v>
      </c>
      <c r="B62" s="23" t="s">
        <v>46</v>
      </c>
      <c r="C62" s="13" t="s">
        <v>161</v>
      </c>
      <c r="D62" s="15" t="s">
        <v>213</v>
      </c>
      <c r="E62" s="23" t="s">
        <v>21</v>
      </c>
      <c r="F62" s="23" t="s">
        <v>22</v>
      </c>
      <c r="G62" s="23" t="s">
        <v>69</v>
      </c>
      <c r="H62" s="23" t="s">
        <v>49</v>
      </c>
      <c r="I62" s="23"/>
      <c r="J62" s="23"/>
      <c r="K62" s="23"/>
      <c r="L62" s="23" t="s">
        <v>50</v>
      </c>
      <c r="M62" s="23" t="s">
        <v>70</v>
      </c>
      <c r="N62" s="23"/>
      <c r="O62" s="22">
        <v>80500</v>
      </c>
      <c r="P62" s="14" t="s">
        <v>172</v>
      </c>
      <c r="Q62" s="59" t="s">
        <v>273</v>
      </c>
    </row>
    <row r="63" spans="1:18" ht="30" x14ac:dyDescent="0.25">
      <c r="A63" s="23" t="s">
        <v>18</v>
      </c>
      <c r="B63" s="23" t="s">
        <v>46</v>
      </c>
      <c r="C63" s="13" t="s">
        <v>161</v>
      </c>
      <c r="D63" s="15" t="s">
        <v>213</v>
      </c>
      <c r="E63" s="23" t="s">
        <v>21</v>
      </c>
      <c r="F63" s="23" t="s">
        <v>22</v>
      </c>
      <c r="G63" s="23" t="s">
        <v>69</v>
      </c>
      <c r="H63" s="23" t="s">
        <v>49</v>
      </c>
      <c r="I63" s="23"/>
      <c r="J63" s="23"/>
      <c r="K63" s="23"/>
      <c r="L63" s="23" t="s">
        <v>50</v>
      </c>
      <c r="M63" s="23" t="s">
        <v>70</v>
      </c>
      <c r="N63" s="23"/>
      <c r="O63" s="22">
        <v>38000</v>
      </c>
      <c r="P63" s="14" t="s">
        <v>169</v>
      </c>
      <c r="Q63" s="14" t="s">
        <v>174</v>
      </c>
    </row>
    <row r="64" spans="1:18" ht="60" x14ac:dyDescent="0.25">
      <c r="A64" s="23" t="s">
        <v>18</v>
      </c>
      <c r="B64" s="23" t="s">
        <v>46</v>
      </c>
      <c r="C64" s="13" t="s">
        <v>161</v>
      </c>
      <c r="D64" s="39" t="s">
        <v>71</v>
      </c>
      <c r="E64" s="23" t="s">
        <v>21</v>
      </c>
      <c r="F64" s="23" t="s">
        <v>22</v>
      </c>
      <c r="G64" s="23" t="s">
        <v>72</v>
      </c>
      <c r="H64" s="23" t="s">
        <v>49</v>
      </c>
      <c r="I64" s="23"/>
      <c r="J64" s="23"/>
      <c r="K64" s="23"/>
      <c r="L64" s="23" t="s">
        <v>50</v>
      </c>
      <c r="M64" s="23" t="s">
        <v>73</v>
      </c>
      <c r="N64" s="23"/>
      <c r="O64" s="22">
        <v>700000</v>
      </c>
      <c r="P64" s="14" t="s">
        <v>169</v>
      </c>
      <c r="Q64" s="14" t="s">
        <v>197</v>
      </c>
    </row>
    <row r="65" spans="1:18" ht="45" x14ac:dyDescent="0.25">
      <c r="A65" s="23" t="s">
        <v>18</v>
      </c>
      <c r="B65" s="23" t="s">
        <v>46</v>
      </c>
      <c r="C65" s="13" t="s">
        <v>161</v>
      </c>
      <c r="D65" s="39" t="s">
        <v>71</v>
      </c>
      <c r="E65" s="23" t="s">
        <v>21</v>
      </c>
      <c r="F65" s="23" t="s">
        <v>22</v>
      </c>
      <c r="G65" s="23" t="s">
        <v>72</v>
      </c>
      <c r="H65" s="23" t="s">
        <v>49</v>
      </c>
      <c r="I65" s="23"/>
      <c r="J65" s="23"/>
      <c r="K65" s="23"/>
      <c r="L65" s="23" t="s">
        <v>50</v>
      </c>
      <c r="M65" s="23" t="s">
        <v>73</v>
      </c>
      <c r="N65" s="23"/>
      <c r="O65" s="22">
        <v>262000</v>
      </c>
      <c r="P65" s="14" t="s">
        <v>172</v>
      </c>
      <c r="Q65" s="14" t="s">
        <v>175</v>
      </c>
    </row>
    <row r="66" spans="1:18" ht="45" x14ac:dyDescent="0.25">
      <c r="A66" s="23" t="s">
        <v>18</v>
      </c>
      <c r="B66" s="23" t="s">
        <v>46</v>
      </c>
      <c r="C66" s="13" t="s">
        <v>161</v>
      </c>
      <c r="D66" s="83" t="s">
        <v>74</v>
      </c>
      <c r="E66" s="23" t="s">
        <v>21</v>
      </c>
      <c r="F66" s="23" t="s">
        <v>22</v>
      </c>
      <c r="G66" s="23" t="s">
        <v>72</v>
      </c>
      <c r="H66" s="23" t="s">
        <v>49</v>
      </c>
      <c r="I66" s="23"/>
      <c r="J66" s="23"/>
      <c r="K66" s="23"/>
      <c r="L66" s="23" t="s">
        <v>50</v>
      </c>
      <c r="M66" s="23" t="s">
        <v>75</v>
      </c>
      <c r="N66" s="23"/>
      <c r="O66" s="22">
        <v>427000</v>
      </c>
      <c r="P66" s="14" t="s">
        <v>172</v>
      </c>
      <c r="Q66" s="14" t="s">
        <v>176</v>
      </c>
    </row>
    <row r="67" spans="1:18" ht="30" x14ac:dyDescent="0.25">
      <c r="A67" s="23" t="s">
        <v>18</v>
      </c>
      <c r="B67" s="23" t="s">
        <v>46</v>
      </c>
      <c r="C67" s="13" t="s">
        <v>161</v>
      </c>
      <c r="D67" s="85"/>
      <c r="E67" s="23" t="s">
        <v>21</v>
      </c>
      <c r="F67" s="23" t="s">
        <v>22</v>
      </c>
      <c r="G67" s="23" t="s">
        <v>72</v>
      </c>
      <c r="H67" s="23" t="s">
        <v>49</v>
      </c>
      <c r="I67" s="23"/>
      <c r="J67" s="23"/>
      <c r="K67" s="23"/>
      <c r="L67" s="23" t="s">
        <v>50</v>
      </c>
      <c r="M67" s="23" t="s">
        <v>75</v>
      </c>
      <c r="N67" s="23"/>
      <c r="O67" s="22">
        <v>200000</v>
      </c>
      <c r="P67" s="14" t="s">
        <v>169</v>
      </c>
      <c r="Q67" s="14" t="s">
        <v>177</v>
      </c>
    </row>
    <row r="68" spans="1:18" ht="75" x14ac:dyDescent="0.25">
      <c r="A68" s="23" t="s">
        <v>18</v>
      </c>
      <c r="B68" s="23" t="s">
        <v>108</v>
      </c>
      <c r="C68" s="13" t="s">
        <v>162</v>
      </c>
      <c r="D68" s="85"/>
      <c r="E68" s="23" t="s">
        <v>21</v>
      </c>
      <c r="F68" s="23" t="s">
        <v>22</v>
      </c>
      <c r="G68" s="23" t="s">
        <v>72</v>
      </c>
      <c r="H68" s="23" t="s">
        <v>49</v>
      </c>
      <c r="I68" s="23"/>
      <c r="J68" s="23"/>
      <c r="K68" s="23"/>
      <c r="L68" s="23" t="s">
        <v>37</v>
      </c>
      <c r="M68" s="23" t="s">
        <v>75</v>
      </c>
      <c r="N68" s="23"/>
      <c r="O68" s="22">
        <v>10000</v>
      </c>
      <c r="P68" s="83" t="s">
        <v>252</v>
      </c>
      <c r="Q68" s="14" t="s">
        <v>196</v>
      </c>
    </row>
    <row r="69" spans="1:18" s="18" customFormat="1" ht="75" x14ac:dyDescent="0.25">
      <c r="A69" s="24">
        <v>3</v>
      </c>
      <c r="B69" s="24" t="s">
        <v>108</v>
      </c>
      <c r="C69" s="16" t="s">
        <v>162</v>
      </c>
      <c r="D69" s="84"/>
      <c r="E69" s="24" t="s">
        <v>21</v>
      </c>
      <c r="F69" s="24" t="s">
        <v>22</v>
      </c>
      <c r="G69" s="24" t="s">
        <v>72</v>
      </c>
      <c r="H69" s="24" t="s">
        <v>49</v>
      </c>
      <c r="I69" s="24"/>
      <c r="J69" s="24"/>
      <c r="K69" s="24"/>
      <c r="L69" s="24" t="s">
        <v>37</v>
      </c>
      <c r="M69" s="24" t="s">
        <v>75</v>
      </c>
      <c r="N69" s="24"/>
      <c r="O69" s="25">
        <v>71000</v>
      </c>
      <c r="P69" s="84"/>
      <c r="Q69" s="17" t="s">
        <v>253</v>
      </c>
      <c r="R69" s="33"/>
    </row>
    <row r="70" spans="1:18" ht="49.15" customHeight="1" x14ac:dyDescent="0.25">
      <c r="A70" s="23" t="s">
        <v>18</v>
      </c>
      <c r="B70" s="23" t="s">
        <v>46</v>
      </c>
      <c r="C70" s="13" t="s">
        <v>161</v>
      </c>
      <c r="D70" s="14" t="s">
        <v>76</v>
      </c>
      <c r="E70" s="23" t="s">
        <v>21</v>
      </c>
      <c r="F70" s="23" t="s">
        <v>22</v>
      </c>
      <c r="G70" s="23" t="s">
        <v>72</v>
      </c>
      <c r="H70" s="23" t="s">
        <v>49</v>
      </c>
      <c r="I70" s="23"/>
      <c r="J70" s="23"/>
      <c r="K70" s="23"/>
      <c r="L70" s="23" t="s">
        <v>50</v>
      </c>
      <c r="M70" s="23" t="s">
        <v>77</v>
      </c>
      <c r="N70" s="23"/>
      <c r="O70" s="22">
        <v>170000</v>
      </c>
      <c r="P70" s="14" t="s">
        <v>172</v>
      </c>
      <c r="Q70" s="14" t="s">
        <v>198</v>
      </c>
    </row>
    <row r="71" spans="1:18" ht="75" x14ac:dyDescent="0.25">
      <c r="A71" s="23" t="s">
        <v>18</v>
      </c>
      <c r="B71" s="23" t="s">
        <v>46</v>
      </c>
      <c r="C71" s="13" t="s">
        <v>161</v>
      </c>
      <c r="D71" s="83" t="s">
        <v>78</v>
      </c>
      <c r="E71" s="23" t="s">
        <v>21</v>
      </c>
      <c r="F71" s="23" t="s">
        <v>22</v>
      </c>
      <c r="G71" s="23" t="s">
        <v>72</v>
      </c>
      <c r="H71" s="23" t="s">
        <v>49</v>
      </c>
      <c r="I71" s="23"/>
      <c r="J71" s="23"/>
      <c r="K71" s="23"/>
      <c r="L71" s="23" t="s">
        <v>50</v>
      </c>
      <c r="M71" s="23" t="s">
        <v>79</v>
      </c>
      <c r="N71" s="23"/>
      <c r="O71" s="27">
        <v>160000</v>
      </c>
      <c r="P71" s="39" t="s">
        <v>274</v>
      </c>
      <c r="Q71" s="45" t="s">
        <v>254</v>
      </c>
    </row>
    <row r="72" spans="1:18" ht="292.5" customHeight="1" x14ac:dyDescent="0.25">
      <c r="A72" s="23" t="s">
        <v>18</v>
      </c>
      <c r="B72" s="23" t="s">
        <v>46</v>
      </c>
      <c r="C72" s="13" t="s">
        <v>161</v>
      </c>
      <c r="D72" s="84"/>
      <c r="E72" s="23" t="s">
        <v>21</v>
      </c>
      <c r="F72" s="23" t="s">
        <v>22</v>
      </c>
      <c r="G72" s="23" t="s">
        <v>72</v>
      </c>
      <c r="H72" s="23" t="s">
        <v>49</v>
      </c>
      <c r="I72" s="23"/>
      <c r="J72" s="23"/>
      <c r="K72" s="23"/>
      <c r="L72" s="23" t="s">
        <v>50</v>
      </c>
      <c r="M72" s="23" t="s">
        <v>79</v>
      </c>
      <c r="N72" s="23"/>
      <c r="O72" s="27">
        <v>4435000</v>
      </c>
      <c r="P72" s="39" t="s">
        <v>169</v>
      </c>
      <c r="Q72" s="46" t="s">
        <v>313</v>
      </c>
    </row>
    <row r="73" spans="1:18" ht="45" x14ac:dyDescent="0.25">
      <c r="A73" s="23" t="s">
        <v>18</v>
      </c>
      <c r="B73" s="23" t="s">
        <v>46</v>
      </c>
      <c r="C73" s="13" t="s">
        <v>161</v>
      </c>
      <c r="D73" s="14" t="s">
        <v>81</v>
      </c>
      <c r="E73" s="23" t="s">
        <v>21</v>
      </c>
      <c r="F73" s="23" t="s">
        <v>22</v>
      </c>
      <c r="G73" s="23" t="s">
        <v>80</v>
      </c>
      <c r="H73" s="23" t="s">
        <v>49</v>
      </c>
      <c r="I73" s="23"/>
      <c r="J73" s="23"/>
      <c r="K73" s="23"/>
      <c r="L73" s="23" t="s">
        <v>50</v>
      </c>
      <c r="M73" s="23" t="s">
        <v>82</v>
      </c>
      <c r="N73" s="23"/>
      <c r="O73" s="22">
        <v>320000</v>
      </c>
      <c r="P73" s="14" t="s">
        <v>178</v>
      </c>
      <c r="Q73" s="14" t="s">
        <v>199</v>
      </c>
    </row>
    <row r="74" spans="1:18" ht="45" x14ac:dyDescent="0.25">
      <c r="A74" s="23" t="s">
        <v>18</v>
      </c>
      <c r="B74" s="23" t="s">
        <v>46</v>
      </c>
      <c r="C74" s="13" t="s">
        <v>161</v>
      </c>
      <c r="D74" s="14" t="s">
        <v>83</v>
      </c>
      <c r="E74" s="23" t="s">
        <v>21</v>
      </c>
      <c r="F74" s="23" t="s">
        <v>22</v>
      </c>
      <c r="G74" s="23" t="s">
        <v>80</v>
      </c>
      <c r="H74" s="23" t="s">
        <v>49</v>
      </c>
      <c r="I74" s="23"/>
      <c r="J74" s="23"/>
      <c r="K74" s="23"/>
      <c r="L74" s="23" t="s">
        <v>50</v>
      </c>
      <c r="M74" s="23" t="s">
        <v>84</v>
      </c>
      <c r="N74" s="23"/>
      <c r="O74" s="22">
        <v>185000</v>
      </c>
      <c r="P74" s="14" t="s">
        <v>172</v>
      </c>
      <c r="Q74" s="14" t="s">
        <v>200</v>
      </c>
    </row>
    <row r="75" spans="1:18" ht="45" x14ac:dyDescent="0.25">
      <c r="A75" s="23" t="s">
        <v>18</v>
      </c>
      <c r="B75" s="23" t="s">
        <v>46</v>
      </c>
      <c r="C75" s="13" t="s">
        <v>161</v>
      </c>
      <c r="D75" s="14" t="s">
        <v>103</v>
      </c>
      <c r="E75" s="23" t="s">
        <v>21</v>
      </c>
      <c r="F75" s="23" t="s">
        <v>22</v>
      </c>
      <c r="G75" s="23" t="s">
        <v>80</v>
      </c>
      <c r="H75" s="23" t="s">
        <v>49</v>
      </c>
      <c r="I75" s="23"/>
      <c r="J75" s="23"/>
      <c r="K75" s="23"/>
      <c r="L75" s="23" t="s">
        <v>50</v>
      </c>
      <c r="M75" s="23" t="s">
        <v>104</v>
      </c>
      <c r="N75" s="23"/>
      <c r="O75" s="22">
        <v>40000</v>
      </c>
      <c r="P75" s="14" t="s">
        <v>169</v>
      </c>
      <c r="Q75" s="14" t="s">
        <v>179</v>
      </c>
    </row>
    <row r="76" spans="1:18" ht="60" customHeight="1" x14ac:dyDescent="0.25">
      <c r="A76" s="23" t="s">
        <v>18</v>
      </c>
      <c r="B76" s="23" t="s">
        <v>108</v>
      </c>
      <c r="C76" s="13" t="s">
        <v>162</v>
      </c>
      <c r="D76" s="39" t="s">
        <v>131</v>
      </c>
      <c r="E76" s="23" t="s">
        <v>21</v>
      </c>
      <c r="F76" s="23" t="s">
        <v>22</v>
      </c>
      <c r="G76" s="23" t="s">
        <v>132</v>
      </c>
      <c r="H76" s="23" t="s">
        <v>49</v>
      </c>
      <c r="I76" s="23"/>
      <c r="J76" s="23"/>
      <c r="K76" s="23"/>
      <c r="L76" s="23" t="s">
        <v>37</v>
      </c>
      <c r="M76" s="23"/>
      <c r="N76" s="23"/>
      <c r="O76" s="22">
        <v>-10000</v>
      </c>
      <c r="P76" s="83" t="s">
        <v>255</v>
      </c>
      <c r="Q76" s="14" t="s">
        <v>275</v>
      </c>
    </row>
    <row r="77" spans="1:18" s="18" customFormat="1" ht="60" x14ac:dyDescent="0.25">
      <c r="A77" s="24" t="s">
        <v>18</v>
      </c>
      <c r="B77" s="24" t="s">
        <v>108</v>
      </c>
      <c r="C77" s="16" t="s">
        <v>162</v>
      </c>
      <c r="D77" s="85" t="s">
        <v>131</v>
      </c>
      <c r="E77" s="24" t="s">
        <v>21</v>
      </c>
      <c r="F77" s="24" t="s">
        <v>22</v>
      </c>
      <c r="G77" s="24" t="s">
        <v>132</v>
      </c>
      <c r="H77" s="24" t="s">
        <v>49</v>
      </c>
      <c r="I77" s="24"/>
      <c r="J77" s="24"/>
      <c r="K77" s="24"/>
      <c r="L77" s="24" t="s">
        <v>37</v>
      </c>
      <c r="M77" s="24"/>
      <c r="N77" s="24"/>
      <c r="O77" s="25">
        <v>-71000</v>
      </c>
      <c r="P77" s="84"/>
      <c r="Q77" s="17" t="s">
        <v>256</v>
      </c>
      <c r="R77" s="33"/>
    </row>
    <row r="78" spans="1:18" s="18" customFormat="1" ht="60" x14ac:dyDescent="0.25">
      <c r="A78" s="24" t="s">
        <v>18</v>
      </c>
      <c r="B78" s="24" t="s">
        <v>108</v>
      </c>
      <c r="C78" s="16" t="s">
        <v>162</v>
      </c>
      <c r="D78" s="85"/>
      <c r="E78" s="24" t="s">
        <v>21</v>
      </c>
      <c r="F78" s="24" t="s">
        <v>22</v>
      </c>
      <c r="G78" s="24" t="s">
        <v>132</v>
      </c>
      <c r="H78" s="24" t="s">
        <v>49</v>
      </c>
      <c r="I78" s="24"/>
      <c r="J78" s="24"/>
      <c r="K78" s="24"/>
      <c r="L78" s="24" t="s">
        <v>37</v>
      </c>
      <c r="M78" s="24"/>
      <c r="N78" s="24"/>
      <c r="O78" s="25">
        <v>-27000</v>
      </c>
      <c r="P78" s="17" t="s">
        <v>276</v>
      </c>
      <c r="Q78" s="17" t="s">
        <v>210</v>
      </c>
      <c r="R78" s="33"/>
    </row>
    <row r="79" spans="1:18" s="18" customFormat="1" ht="45" x14ac:dyDescent="0.25">
      <c r="A79" s="24" t="s">
        <v>18</v>
      </c>
      <c r="B79" s="24" t="s">
        <v>108</v>
      </c>
      <c r="C79" s="16" t="s">
        <v>162</v>
      </c>
      <c r="D79" s="85"/>
      <c r="E79" s="24" t="s">
        <v>21</v>
      </c>
      <c r="F79" s="24" t="s">
        <v>22</v>
      </c>
      <c r="G79" s="24" t="s">
        <v>132</v>
      </c>
      <c r="H79" s="24" t="s">
        <v>49</v>
      </c>
      <c r="I79" s="24"/>
      <c r="J79" s="24"/>
      <c r="K79" s="24"/>
      <c r="L79" s="24" t="s">
        <v>37</v>
      </c>
      <c r="M79" s="24"/>
      <c r="N79" s="24"/>
      <c r="O79" s="25">
        <v>-19000</v>
      </c>
      <c r="P79" s="17" t="s">
        <v>257</v>
      </c>
      <c r="Q79" s="17" t="s">
        <v>203</v>
      </c>
      <c r="R79" s="33"/>
    </row>
    <row r="80" spans="1:18" s="18" customFormat="1" ht="61.15" customHeight="1" x14ac:dyDescent="0.25">
      <c r="A80" s="24" t="s">
        <v>18</v>
      </c>
      <c r="B80" s="24" t="s">
        <v>108</v>
      </c>
      <c r="C80" s="16" t="s">
        <v>162</v>
      </c>
      <c r="D80" s="85"/>
      <c r="E80" s="24" t="s">
        <v>21</v>
      </c>
      <c r="F80" s="24" t="s">
        <v>22</v>
      </c>
      <c r="G80" s="24" t="s">
        <v>132</v>
      </c>
      <c r="H80" s="24" t="s">
        <v>49</v>
      </c>
      <c r="I80" s="24"/>
      <c r="J80" s="24"/>
      <c r="K80" s="24"/>
      <c r="L80" s="24" t="s">
        <v>37</v>
      </c>
      <c r="M80" s="24"/>
      <c r="N80" s="24"/>
      <c r="O80" s="25">
        <v>-19000</v>
      </c>
      <c r="P80" s="17" t="s">
        <v>258</v>
      </c>
      <c r="Q80" s="17" t="s">
        <v>202</v>
      </c>
      <c r="R80" s="33"/>
    </row>
    <row r="81" spans="1:18" s="18" customFormat="1" ht="60" x14ac:dyDescent="0.25">
      <c r="A81" s="24" t="s">
        <v>18</v>
      </c>
      <c r="B81" s="24" t="s">
        <v>108</v>
      </c>
      <c r="C81" s="16" t="s">
        <v>162</v>
      </c>
      <c r="D81" s="84"/>
      <c r="E81" s="24" t="s">
        <v>21</v>
      </c>
      <c r="F81" s="24" t="s">
        <v>22</v>
      </c>
      <c r="G81" s="24" t="s">
        <v>132</v>
      </c>
      <c r="H81" s="24" t="s">
        <v>49</v>
      </c>
      <c r="I81" s="24"/>
      <c r="J81" s="24"/>
      <c r="K81" s="24"/>
      <c r="L81" s="24" t="s">
        <v>37</v>
      </c>
      <c r="M81" s="24"/>
      <c r="N81" s="24"/>
      <c r="O81" s="55">
        <v>-160000</v>
      </c>
      <c r="P81" s="17" t="s">
        <v>259</v>
      </c>
      <c r="Q81" s="45" t="s">
        <v>260</v>
      </c>
      <c r="R81" s="33"/>
    </row>
    <row r="82" spans="1:18" ht="30" x14ac:dyDescent="0.25">
      <c r="A82" s="23" t="s">
        <v>18</v>
      </c>
      <c r="B82" s="23" t="s">
        <v>46</v>
      </c>
      <c r="C82" s="13" t="s">
        <v>161</v>
      </c>
      <c r="D82" s="14" t="s">
        <v>95</v>
      </c>
      <c r="E82" s="23" t="s">
        <v>21</v>
      </c>
      <c r="F82" s="23" t="s">
        <v>22</v>
      </c>
      <c r="G82" s="23" t="s">
        <v>96</v>
      </c>
      <c r="H82" s="23" t="s">
        <v>97</v>
      </c>
      <c r="I82" s="23"/>
      <c r="J82" s="23"/>
      <c r="K82" s="23"/>
      <c r="L82" s="23" t="s">
        <v>50</v>
      </c>
      <c r="M82" s="23"/>
      <c r="N82" s="23"/>
      <c r="O82" s="22">
        <v>1000000</v>
      </c>
      <c r="P82" s="14" t="s">
        <v>169</v>
      </c>
      <c r="Q82" s="14" t="s">
        <v>180</v>
      </c>
    </row>
    <row r="83" spans="1:18" ht="63.6" customHeight="1" x14ac:dyDescent="0.25">
      <c r="A83" s="23">
        <v>3</v>
      </c>
      <c r="B83" s="23">
        <v>9</v>
      </c>
      <c r="C83" s="13" t="s">
        <v>159</v>
      </c>
      <c r="D83" s="75" t="s">
        <v>301</v>
      </c>
      <c r="E83" s="23" t="s">
        <v>21</v>
      </c>
      <c r="F83" s="23" t="s">
        <v>22</v>
      </c>
      <c r="G83" s="23">
        <v>3713</v>
      </c>
      <c r="H83" s="23">
        <v>6342</v>
      </c>
      <c r="I83" s="23"/>
      <c r="J83" s="23"/>
      <c r="K83" s="23"/>
      <c r="L83" s="24" t="s">
        <v>37</v>
      </c>
      <c r="M83" s="23"/>
      <c r="N83" s="23"/>
      <c r="O83" s="22">
        <v>500000</v>
      </c>
      <c r="P83" s="76" t="s">
        <v>172</v>
      </c>
      <c r="Q83" s="76" t="s">
        <v>302</v>
      </c>
    </row>
    <row r="84" spans="1:18" ht="30" x14ac:dyDescent="0.25">
      <c r="A84" s="23" t="s">
        <v>18</v>
      </c>
      <c r="B84" s="23" t="s">
        <v>46</v>
      </c>
      <c r="C84" s="13" t="s">
        <v>161</v>
      </c>
      <c r="D84" s="83" t="s">
        <v>85</v>
      </c>
      <c r="E84" s="23" t="s">
        <v>21</v>
      </c>
      <c r="F84" s="23" t="s">
        <v>22</v>
      </c>
      <c r="G84" s="23" t="s">
        <v>35</v>
      </c>
      <c r="H84" s="23" t="s">
        <v>49</v>
      </c>
      <c r="I84" s="23"/>
      <c r="J84" s="23"/>
      <c r="K84" s="23"/>
      <c r="L84" s="23" t="s">
        <v>50</v>
      </c>
      <c r="M84" s="23" t="s">
        <v>86</v>
      </c>
      <c r="N84" s="23"/>
      <c r="O84" s="22">
        <v>3332500</v>
      </c>
      <c r="P84" s="14" t="s">
        <v>172</v>
      </c>
      <c r="Q84" s="45" t="s">
        <v>181</v>
      </c>
    </row>
    <row r="85" spans="1:18" ht="45" x14ac:dyDescent="0.25">
      <c r="A85" s="23" t="s">
        <v>18</v>
      </c>
      <c r="B85" s="23" t="s">
        <v>46</v>
      </c>
      <c r="C85" s="13" t="s">
        <v>161</v>
      </c>
      <c r="D85" s="85"/>
      <c r="E85" s="23" t="s">
        <v>21</v>
      </c>
      <c r="F85" s="23" t="s">
        <v>22</v>
      </c>
      <c r="G85" s="23" t="s">
        <v>35</v>
      </c>
      <c r="H85" s="23" t="s">
        <v>49</v>
      </c>
      <c r="I85" s="23"/>
      <c r="J85" s="23"/>
      <c r="K85" s="23"/>
      <c r="L85" s="23" t="s">
        <v>50</v>
      </c>
      <c r="M85" s="23" t="s">
        <v>86</v>
      </c>
      <c r="N85" s="23"/>
      <c r="O85" s="22">
        <v>-230000</v>
      </c>
      <c r="P85" s="14" t="s">
        <v>205</v>
      </c>
      <c r="Q85" s="14" t="s">
        <v>201</v>
      </c>
    </row>
    <row r="86" spans="1:18" s="18" customFormat="1" ht="43.15" customHeight="1" x14ac:dyDescent="0.25">
      <c r="A86" s="24" t="s">
        <v>18</v>
      </c>
      <c r="B86" s="24" t="s">
        <v>108</v>
      </c>
      <c r="C86" s="16" t="s">
        <v>161</v>
      </c>
      <c r="D86" s="85"/>
      <c r="E86" s="23" t="s">
        <v>21</v>
      </c>
      <c r="F86" s="23" t="s">
        <v>22</v>
      </c>
      <c r="G86" s="23" t="s">
        <v>35</v>
      </c>
      <c r="H86" s="23" t="s">
        <v>49</v>
      </c>
      <c r="I86" s="23"/>
      <c r="J86" s="23"/>
      <c r="K86" s="23"/>
      <c r="L86" s="63" t="s">
        <v>37</v>
      </c>
      <c r="M86" s="23" t="s">
        <v>86</v>
      </c>
      <c r="N86" s="24"/>
      <c r="O86" s="25">
        <v>19000</v>
      </c>
      <c r="P86" s="17" t="s">
        <v>261</v>
      </c>
      <c r="Q86" s="17" t="s">
        <v>202</v>
      </c>
      <c r="R86" s="33"/>
    </row>
    <row r="87" spans="1:18" s="18" customFormat="1" ht="75.75" customHeight="1" x14ac:dyDescent="0.25">
      <c r="A87" s="24">
        <v>3</v>
      </c>
      <c r="B87" s="24">
        <v>7</v>
      </c>
      <c r="C87" s="16" t="s">
        <v>161</v>
      </c>
      <c r="D87" s="84"/>
      <c r="E87" s="23" t="s">
        <v>21</v>
      </c>
      <c r="F87" s="23" t="s">
        <v>22</v>
      </c>
      <c r="G87" s="23" t="s">
        <v>35</v>
      </c>
      <c r="H87" s="23" t="s">
        <v>49</v>
      </c>
      <c r="I87" s="23"/>
      <c r="J87" s="23"/>
      <c r="K87" s="23"/>
      <c r="L87" s="63" t="s">
        <v>37</v>
      </c>
      <c r="M87" s="23" t="s">
        <v>86</v>
      </c>
      <c r="N87" s="24"/>
      <c r="O87" s="25">
        <v>-250000</v>
      </c>
      <c r="P87" s="57" t="s">
        <v>288</v>
      </c>
      <c r="Q87" s="56" t="s">
        <v>289</v>
      </c>
      <c r="R87" s="33"/>
    </row>
    <row r="88" spans="1:18" ht="30" x14ac:dyDescent="0.25">
      <c r="A88" s="23" t="s">
        <v>18</v>
      </c>
      <c r="B88" s="23" t="s">
        <v>46</v>
      </c>
      <c r="C88" s="13" t="s">
        <v>161</v>
      </c>
      <c r="D88" s="83" t="s">
        <v>87</v>
      </c>
      <c r="E88" s="23" t="s">
        <v>21</v>
      </c>
      <c r="F88" s="23" t="s">
        <v>22</v>
      </c>
      <c r="G88" s="23" t="s">
        <v>35</v>
      </c>
      <c r="H88" s="23" t="s">
        <v>49</v>
      </c>
      <c r="I88" s="23"/>
      <c r="J88" s="23"/>
      <c r="K88" s="23"/>
      <c r="L88" s="23" t="s">
        <v>50</v>
      </c>
      <c r="M88" s="23" t="s">
        <v>88</v>
      </c>
      <c r="N88" s="23"/>
      <c r="O88" s="22">
        <v>1481000</v>
      </c>
      <c r="P88" s="14" t="s">
        <v>172</v>
      </c>
      <c r="Q88" s="14" t="s">
        <v>183</v>
      </c>
    </row>
    <row r="89" spans="1:18" ht="60" x14ac:dyDescent="0.25">
      <c r="A89" s="23" t="s">
        <v>18</v>
      </c>
      <c r="B89" s="23" t="s">
        <v>46</v>
      </c>
      <c r="C89" s="13" t="s">
        <v>161</v>
      </c>
      <c r="D89" s="85"/>
      <c r="E89" s="23" t="s">
        <v>21</v>
      </c>
      <c r="F89" s="23" t="s">
        <v>22</v>
      </c>
      <c r="G89" s="23" t="s">
        <v>35</v>
      </c>
      <c r="H89" s="23" t="s">
        <v>49</v>
      </c>
      <c r="I89" s="23"/>
      <c r="J89" s="23"/>
      <c r="K89" s="23"/>
      <c r="L89" s="23" t="s">
        <v>50</v>
      </c>
      <c r="M89" s="23" t="s">
        <v>88</v>
      </c>
      <c r="N89" s="23"/>
      <c r="O89" s="22">
        <v>230000</v>
      </c>
      <c r="P89" s="14" t="s">
        <v>204</v>
      </c>
      <c r="Q89" s="14" t="s">
        <v>182</v>
      </c>
    </row>
    <row r="90" spans="1:18" s="18" customFormat="1" ht="45" x14ac:dyDescent="0.25">
      <c r="A90" s="24" t="s">
        <v>18</v>
      </c>
      <c r="B90" s="24" t="s">
        <v>108</v>
      </c>
      <c r="C90" s="16" t="s">
        <v>161</v>
      </c>
      <c r="D90" s="83" t="s">
        <v>87</v>
      </c>
      <c r="E90" s="24" t="s">
        <v>21</v>
      </c>
      <c r="F90" s="24" t="s">
        <v>22</v>
      </c>
      <c r="G90" s="24" t="s">
        <v>35</v>
      </c>
      <c r="H90" s="24" t="s">
        <v>49</v>
      </c>
      <c r="I90" s="24"/>
      <c r="J90" s="24"/>
      <c r="K90" s="24"/>
      <c r="L90" s="81" t="s">
        <v>50</v>
      </c>
      <c r="M90" s="24" t="s">
        <v>88</v>
      </c>
      <c r="N90" s="24"/>
      <c r="O90" s="25">
        <v>19000</v>
      </c>
      <c r="P90" s="17" t="s">
        <v>261</v>
      </c>
      <c r="Q90" s="17" t="s">
        <v>203</v>
      </c>
      <c r="R90" s="33"/>
    </row>
    <row r="91" spans="1:18" s="18" customFormat="1" ht="75" x14ac:dyDescent="0.25">
      <c r="A91" s="24">
        <v>3</v>
      </c>
      <c r="B91" s="24">
        <v>7</v>
      </c>
      <c r="C91" s="16" t="s">
        <v>161</v>
      </c>
      <c r="D91" s="84"/>
      <c r="E91" s="24" t="s">
        <v>21</v>
      </c>
      <c r="F91" s="24" t="s">
        <v>22</v>
      </c>
      <c r="G91" s="24" t="s">
        <v>35</v>
      </c>
      <c r="H91" s="24" t="s">
        <v>49</v>
      </c>
      <c r="I91" s="24"/>
      <c r="J91" s="24"/>
      <c r="K91" s="24"/>
      <c r="L91" s="81" t="s">
        <v>50</v>
      </c>
      <c r="M91" s="24" t="s">
        <v>88</v>
      </c>
      <c r="N91" s="24"/>
      <c r="O91" s="25">
        <v>-150000</v>
      </c>
      <c r="P91" s="57" t="s">
        <v>290</v>
      </c>
      <c r="Q91" s="56" t="s">
        <v>291</v>
      </c>
      <c r="R91" s="33"/>
    </row>
    <row r="92" spans="1:18" s="18" customFormat="1" ht="75" x14ac:dyDescent="0.25">
      <c r="A92" s="24">
        <v>3</v>
      </c>
      <c r="B92" s="24">
        <v>8</v>
      </c>
      <c r="C92" s="16" t="s">
        <v>159</v>
      </c>
      <c r="D92" s="65" t="s">
        <v>298</v>
      </c>
      <c r="E92" s="24" t="s">
        <v>21</v>
      </c>
      <c r="F92" s="24" t="s">
        <v>22</v>
      </c>
      <c r="G92" s="24" t="s">
        <v>35</v>
      </c>
      <c r="H92" s="24" t="s">
        <v>49</v>
      </c>
      <c r="I92" s="24"/>
      <c r="J92" s="24"/>
      <c r="K92" s="24"/>
      <c r="L92" s="81" t="s">
        <v>37</v>
      </c>
      <c r="M92" s="81" t="s">
        <v>299</v>
      </c>
      <c r="N92" s="24"/>
      <c r="O92" s="25">
        <v>1283000</v>
      </c>
      <c r="P92" s="66" t="s">
        <v>172</v>
      </c>
      <c r="Q92" s="74" t="s">
        <v>300</v>
      </c>
      <c r="R92" s="33"/>
    </row>
    <row r="93" spans="1:18" ht="105" x14ac:dyDescent="0.25">
      <c r="A93" s="23" t="s">
        <v>18</v>
      </c>
      <c r="B93" s="23" t="s">
        <v>46</v>
      </c>
      <c r="C93" s="13" t="s">
        <v>161</v>
      </c>
      <c r="D93" s="14" t="s">
        <v>89</v>
      </c>
      <c r="E93" s="23" t="s">
        <v>21</v>
      </c>
      <c r="F93" s="23" t="s">
        <v>22</v>
      </c>
      <c r="G93" s="23" t="s">
        <v>90</v>
      </c>
      <c r="H93" s="23" t="s">
        <v>49</v>
      </c>
      <c r="I93" s="23"/>
      <c r="J93" s="23"/>
      <c r="K93" s="23"/>
      <c r="L93" s="23" t="s">
        <v>50</v>
      </c>
      <c r="M93" s="23" t="s">
        <v>91</v>
      </c>
      <c r="N93" s="23"/>
      <c r="O93" s="22">
        <v>990000</v>
      </c>
      <c r="P93" s="14" t="s">
        <v>172</v>
      </c>
      <c r="Q93" s="14" t="s">
        <v>206</v>
      </c>
    </row>
    <row r="94" spans="1:18" ht="30" x14ac:dyDescent="0.25">
      <c r="A94" s="23" t="s">
        <v>18</v>
      </c>
      <c r="B94" s="23" t="s">
        <v>46</v>
      </c>
      <c r="C94" s="13" t="s">
        <v>161</v>
      </c>
      <c r="D94" s="83" t="s">
        <v>92</v>
      </c>
      <c r="E94" s="23" t="s">
        <v>21</v>
      </c>
      <c r="F94" s="23" t="s">
        <v>22</v>
      </c>
      <c r="G94" s="23" t="s">
        <v>93</v>
      </c>
      <c r="H94" s="23" t="s">
        <v>49</v>
      </c>
      <c r="I94" s="23"/>
      <c r="J94" s="23"/>
      <c r="K94" s="23"/>
      <c r="L94" s="23" t="s">
        <v>50</v>
      </c>
      <c r="M94" s="23" t="s">
        <v>94</v>
      </c>
      <c r="N94" s="23"/>
      <c r="O94" s="22">
        <v>18000</v>
      </c>
      <c r="P94" s="14" t="s">
        <v>172</v>
      </c>
      <c r="Q94" s="14" t="s">
        <v>185</v>
      </c>
    </row>
    <row r="95" spans="1:18" ht="45" x14ac:dyDescent="0.25">
      <c r="A95" s="23" t="s">
        <v>18</v>
      </c>
      <c r="B95" s="23" t="s">
        <v>46</v>
      </c>
      <c r="C95" s="13" t="s">
        <v>161</v>
      </c>
      <c r="D95" s="84"/>
      <c r="E95" s="23" t="s">
        <v>21</v>
      </c>
      <c r="F95" s="23" t="s">
        <v>22</v>
      </c>
      <c r="G95" s="23" t="s">
        <v>93</v>
      </c>
      <c r="H95" s="23" t="s">
        <v>49</v>
      </c>
      <c r="I95" s="23"/>
      <c r="J95" s="23"/>
      <c r="K95" s="23"/>
      <c r="L95" s="23" t="s">
        <v>50</v>
      </c>
      <c r="M95" s="23" t="s">
        <v>94</v>
      </c>
      <c r="N95" s="23"/>
      <c r="O95" s="22">
        <v>200000</v>
      </c>
      <c r="P95" s="82" t="s">
        <v>316</v>
      </c>
      <c r="Q95" s="82" t="s">
        <v>317</v>
      </c>
    </row>
    <row r="96" spans="1:18" ht="45" x14ac:dyDescent="0.25">
      <c r="A96" s="23" t="s">
        <v>18</v>
      </c>
      <c r="B96" s="23" t="s">
        <v>46</v>
      </c>
      <c r="C96" s="13" t="s">
        <v>161</v>
      </c>
      <c r="D96" s="14" t="s">
        <v>98</v>
      </c>
      <c r="E96" s="23" t="s">
        <v>21</v>
      </c>
      <c r="F96" s="23" t="s">
        <v>22</v>
      </c>
      <c r="G96" s="23" t="s">
        <v>41</v>
      </c>
      <c r="H96" s="23" t="s">
        <v>49</v>
      </c>
      <c r="I96" s="23"/>
      <c r="J96" s="23"/>
      <c r="K96" s="23"/>
      <c r="L96" s="23" t="s">
        <v>50</v>
      </c>
      <c r="M96" s="23" t="s">
        <v>99</v>
      </c>
      <c r="N96" s="23"/>
      <c r="O96" s="22">
        <v>11436000</v>
      </c>
      <c r="P96" s="14" t="s">
        <v>172</v>
      </c>
      <c r="Q96" s="14" t="s">
        <v>186</v>
      </c>
    </row>
    <row r="97" spans="1:18" s="4" customFormat="1" ht="39" customHeight="1" x14ac:dyDescent="0.25">
      <c r="A97" s="7" t="s">
        <v>168</v>
      </c>
      <c r="B97" s="5"/>
      <c r="C97" s="5"/>
      <c r="D97" s="8"/>
      <c r="E97" s="5"/>
      <c r="F97" s="5"/>
      <c r="G97" s="5"/>
      <c r="H97" s="5"/>
      <c r="I97" s="5"/>
      <c r="J97" s="6"/>
      <c r="K97" s="5"/>
      <c r="L97" s="5"/>
      <c r="M97" s="5"/>
      <c r="N97" s="5"/>
      <c r="O97" s="5"/>
      <c r="P97" s="8"/>
      <c r="Q97" s="5"/>
      <c r="R97" s="32"/>
    </row>
    <row r="98" spans="1:18" ht="30.75" thickBot="1" x14ac:dyDescent="0.3">
      <c r="A98" s="23" t="s">
        <v>18</v>
      </c>
      <c r="B98" s="23" t="s">
        <v>108</v>
      </c>
      <c r="C98" s="13" t="s">
        <v>162</v>
      </c>
      <c r="D98" s="45" t="s">
        <v>152</v>
      </c>
      <c r="E98" s="23" t="s">
        <v>237</v>
      </c>
      <c r="F98" s="23" t="s">
        <v>238</v>
      </c>
      <c r="G98" s="23"/>
      <c r="H98" s="23" t="s">
        <v>153</v>
      </c>
      <c r="I98" s="23"/>
      <c r="J98" s="23"/>
      <c r="K98" s="23"/>
      <c r="L98" s="23"/>
      <c r="M98" s="23"/>
      <c r="N98" s="67">
        <v>66773000</v>
      </c>
      <c r="O98" s="68"/>
      <c r="P98" s="15" t="s">
        <v>184</v>
      </c>
      <c r="Q98" s="15" t="s">
        <v>154</v>
      </c>
    </row>
    <row r="99" spans="1:18" ht="35.25" customHeight="1" x14ac:dyDescent="0.25">
      <c r="N99" s="28">
        <f>SUM(N4:N98)</f>
        <v>61048500</v>
      </c>
      <c r="O99" s="28">
        <f>SUM(O4:O98)</f>
        <v>61048500</v>
      </c>
      <c r="R99" s="36"/>
    </row>
    <row r="100" spans="1:18" x14ac:dyDescent="0.25">
      <c r="O100" s="29"/>
    </row>
  </sheetData>
  <mergeCells count="12">
    <mergeCell ref="D94:D95"/>
    <mergeCell ref="P25:P26"/>
    <mergeCell ref="Q25:Q26"/>
    <mergeCell ref="D88:D89"/>
    <mergeCell ref="D90:D91"/>
    <mergeCell ref="D84:D87"/>
    <mergeCell ref="D77:D81"/>
    <mergeCell ref="D71:D72"/>
    <mergeCell ref="D66:D69"/>
    <mergeCell ref="P68:P69"/>
    <mergeCell ref="P76:P77"/>
    <mergeCell ref="Q41:Q42"/>
  </mergeCells>
  <phoneticPr fontId="0" type="noConversion"/>
  <printOptions horizontalCentered="1" verticalCentered="1"/>
  <pageMargins left="0.39370078740157477" right="0.39370078740157477" top="0.39370078740157477" bottom="0.39370078740157477" header="0" footer="0"/>
  <pageSetup paperSize="9" scale="71" fitToHeight="0" orientation="landscape" r:id="rId1"/>
  <headerFooter>
    <oddHeader>&amp;CStránka &amp;P&amp;RNávrh RO č. 1 města Příbora na rok 2021_komentáře.xlsx</oddHeader>
  </headerFooter>
  <rowBreaks count="2" manualBreakCount="2">
    <brk id="13" max="16" man="1"/>
    <brk id="2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Sestava</vt:lpstr>
      <vt:lpstr>List1</vt:lpstr>
      <vt:lpstr>Sestava!Oblast_tisku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Friedlová</dc:creator>
  <cp:lastModifiedBy>Petra Friedlová</cp:lastModifiedBy>
  <cp:lastPrinted>2021-03-05T11:56:30Z</cp:lastPrinted>
  <dcterms:created xsi:type="dcterms:W3CDTF">2021-02-03T12:59:08Z</dcterms:created>
  <dcterms:modified xsi:type="dcterms:W3CDTF">2021-03-17T11:08:59Z</dcterms:modified>
</cp:coreProperties>
</file>