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K.Nenutilova\Documents\2021 - rozpočet\Příspěvkové organizace\Pololetní hospodaření\"/>
    </mc:Choice>
  </mc:AlternateContent>
  <xr:revisionPtr revIDLastSave="0" documentId="13_ncr:1_{B7E767AE-1506-4F3C-9C6B-4AD3CE344B9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D49" i="1"/>
  <c r="D43" i="1"/>
  <c r="D32" i="1"/>
  <c r="D26" i="1"/>
  <c r="D20" i="1"/>
  <c r="D14" i="1"/>
  <c r="D8" i="1"/>
  <c r="C43" i="1"/>
  <c r="C14" i="1"/>
  <c r="C49" i="1"/>
  <c r="B49" i="1"/>
  <c r="E48" i="1"/>
  <c r="E47" i="1"/>
  <c r="B43" i="1"/>
  <c r="E42" i="1"/>
  <c r="E41" i="1"/>
  <c r="C32" i="1"/>
  <c r="B32" i="1"/>
  <c r="E31" i="1"/>
  <c r="E30" i="1"/>
  <c r="C26" i="1"/>
  <c r="B26" i="1"/>
  <c r="E25" i="1"/>
  <c r="E24" i="1"/>
  <c r="C20" i="1"/>
  <c r="B20" i="1"/>
  <c r="E19" i="1"/>
  <c r="E18" i="1"/>
  <c r="B14" i="1"/>
  <c r="E13" i="1"/>
  <c r="E12" i="1"/>
  <c r="C8" i="1"/>
  <c r="B8" i="1"/>
  <c r="E32" i="1" l="1"/>
  <c r="E20" i="1"/>
  <c r="E43" i="1"/>
  <c r="E8" i="1"/>
  <c r="E14" i="1"/>
  <c r="E26" i="1"/>
  <c r="E49" i="1"/>
</calcChain>
</file>

<file path=xl/sharedStrings.xml><?xml version="1.0" encoding="utf-8"?>
<sst xmlns="http://schemas.openxmlformats.org/spreadsheetml/2006/main" count="72" uniqueCount="18">
  <si>
    <t>Mateřská škola Kamarád, Příbor, Frenštátská 1370</t>
  </si>
  <si>
    <t>Náklady</t>
  </si>
  <si>
    <t>Výnosy</t>
  </si>
  <si>
    <t>HČ</t>
  </si>
  <si>
    <t>VČ</t>
  </si>
  <si>
    <t>náklady-výnosy provozu/zřizovatel</t>
  </si>
  <si>
    <t>Celkem</t>
  </si>
  <si>
    <t>Mateřská škol Příbor, Pionýrů 1519, okres Nový Jičín, příspěvková organizace</t>
  </si>
  <si>
    <t>Základní škola Příbor, Jičínská 486, okres Nový Jičín</t>
  </si>
  <si>
    <t>Základní škola Npor. Loma Příbor Školní 1510 okres Nový Jičín, příspěvková organizace</t>
  </si>
  <si>
    <t>Školní jídelna Komenského, Příbor, ul. Komenského čp. 458</t>
  </si>
  <si>
    <t>LUNA PŘÍBOR, středisko volného času, příspěvková organizace</t>
  </si>
  <si>
    <t>Technické služby města Příbora, příspěvková organizace</t>
  </si>
  <si>
    <t>údaje v Kč</t>
  </si>
  <si>
    <t>náklady-výnosy/KÚ + dotace</t>
  </si>
  <si>
    <t>Hospodářský výsledek</t>
  </si>
  <si>
    <t>Hospodařené příspěvkových organizací města Příbora v roce 2021 k 30.6.2021</t>
  </si>
  <si>
    <t>náklady-výnosy/dotace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</si>
</sst>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 applyFill="1"/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topLeftCell="A13" workbookViewId="0">
      <selection activeCell="D20" sqref="D20"/>
    </sheetView>
  </sheetViews>
  <sheetFormatPr defaultRowHeight="15" x14ac:dyDescent="0.25"/>
  <cols>
    <col min="1" max="1" width="23.28515625" style="3" customWidth="1"/>
    <col min="2" max="3" width="12.85546875" style="3" customWidth="1"/>
    <col min="4" max="4" width="18" style="3" customWidth="1"/>
    <col min="5" max="5" width="16" style="3" customWidth="1"/>
    <col min="6" max="16384" width="9.140625" style="3"/>
  </cols>
  <sheetData>
    <row r="1" spans="1:5" ht="17.25" x14ac:dyDescent="0.3">
      <c r="A1" s="22" t="s">
        <v>16</v>
      </c>
    </row>
    <row r="2" spans="1:5" ht="21" x14ac:dyDescent="0.35">
      <c r="A2" s="8"/>
    </row>
    <row r="3" spans="1:5" x14ac:dyDescent="0.25">
      <c r="A3" s="9" t="s">
        <v>13</v>
      </c>
    </row>
    <row r="4" spans="1:5" ht="33" customHeight="1" x14ac:dyDescent="0.25">
      <c r="A4" s="17" t="s">
        <v>0</v>
      </c>
      <c r="B4" s="18" t="s">
        <v>5</v>
      </c>
      <c r="C4" s="18"/>
      <c r="D4" s="19" t="s">
        <v>14</v>
      </c>
      <c r="E4" s="19" t="s">
        <v>6</v>
      </c>
    </row>
    <row r="5" spans="1:5" x14ac:dyDescent="0.25">
      <c r="A5" s="4"/>
      <c r="B5" s="1" t="s">
        <v>3</v>
      </c>
      <c r="C5" s="1" t="s">
        <v>4</v>
      </c>
      <c r="D5" s="14" t="s">
        <v>3</v>
      </c>
      <c r="E5" s="2"/>
    </row>
    <row r="6" spans="1:5" x14ac:dyDescent="0.25">
      <c r="A6" s="5" t="s">
        <v>2</v>
      </c>
      <c r="B6" s="6">
        <v>1244744.74</v>
      </c>
      <c r="C6" s="6">
        <v>2520</v>
      </c>
      <c r="D6" s="15">
        <v>7163028.54</v>
      </c>
      <c r="E6" s="15">
        <f>SUM(B6:D6)</f>
        <v>8410293.2799999993</v>
      </c>
    </row>
    <row r="7" spans="1:5" x14ac:dyDescent="0.25">
      <c r="A7" s="5" t="s">
        <v>1</v>
      </c>
      <c r="B7" s="6">
        <v>996499.98</v>
      </c>
      <c r="C7" s="6">
        <v>0</v>
      </c>
      <c r="D7" s="15">
        <v>7159128.54</v>
      </c>
      <c r="E7" s="15">
        <f>SUM(B7:D7)</f>
        <v>8155628.5199999996</v>
      </c>
    </row>
    <row r="8" spans="1:5" s="7" customFormat="1" x14ac:dyDescent="0.25">
      <c r="A8" s="11" t="s">
        <v>15</v>
      </c>
      <c r="B8" s="12">
        <f>SUM(B6-B7)</f>
        <v>248244.76</v>
      </c>
      <c r="C8" s="12">
        <f>SUM(C6-C7)</f>
        <v>2520</v>
      </c>
      <c r="D8" s="16">
        <f>SUM(D6-D7)</f>
        <v>3900</v>
      </c>
      <c r="E8" s="12">
        <f>SUM(E6-E7)</f>
        <v>254664.75999999978</v>
      </c>
    </row>
    <row r="9" spans="1:5" x14ac:dyDescent="0.25">
      <c r="A9" s="10"/>
      <c r="B9" s="10"/>
      <c r="C9" s="10"/>
      <c r="D9" s="10"/>
      <c r="E9" s="10"/>
    </row>
    <row r="10" spans="1:5" ht="66" customHeight="1" x14ac:dyDescent="0.25">
      <c r="A10" s="17" t="s">
        <v>7</v>
      </c>
      <c r="B10" s="20" t="s">
        <v>5</v>
      </c>
      <c r="C10" s="21"/>
      <c r="D10" s="19" t="s">
        <v>14</v>
      </c>
      <c r="E10" s="19" t="s">
        <v>6</v>
      </c>
    </row>
    <row r="11" spans="1:5" x14ac:dyDescent="0.25">
      <c r="A11" s="4"/>
      <c r="B11" s="1" t="s">
        <v>3</v>
      </c>
      <c r="C11" s="1" t="s">
        <v>4</v>
      </c>
      <c r="D11" s="14" t="s">
        <v>3</v>
      </c>
      <c r="E11" s="2"/>
    </row>
    <row r="12" spans="1:5" x14ac:dyDescent="0.25">
      <c r="A12" s="5" t="s">
        <v>2</v>
      </c>
      <c r="B12" s="6">
        <v>705026</v>
      </c>
      <c r="C12" s="6">
        <v>0</v>
      </c>
      <c r="D12" s="15">
        <v>2948788.19</v>
      </c>
      <c r="E12" s="6">
        <f>SUM(B12:D12)</f>
        <v>3653814.19</v>
      </c>
    </row>
    <row r="13" spans="1:5" x14ac:dyDescent="0.25">
      <c r="A13" s="5" t="s">
        <v>1</v>
      </c>
      <c r="B13" s="6">
        <v>362133.39</v>
      </c>
      <c r="C13" s="6">
        <v>0</v>
      </c>
      <c r="D13" s="15">
        <v>2948788.19</v>
      </c>
      <c r="E13" s="6">
        <f>SUM(B13:D13)</f>
        <v>3310921.58</v>
      </c>
    </row>
    <row r="14" spans="1:5" s="7" customFormat="1" x14ac:dyDescent="0.25">
      <c r="A14" s="11" t="s">
        <v>15</v>
      </c>
      <c r="B14" s="12">
        <f>SUM(B12-B13)</f>
        <v>342892.61</v>
      </c>
      <c r="C14" s="13">
        <f>SUM(C12-C13)</f>
        <v>0</v>
      </c>
      <c r="D14" s="16">
        <f>SUM(D12-D13)</f>
        <v>0</v>
      </c>
      <c r="E14" s="12">
        <f>SUM(E12-E13)</f>
        <v>342892.60999999987</v>
      </c>
    </row>
    <row r="15" spans="1:5" x14ac:dyDescent="0.25">
      <c r="A15" s="10"/>
      <c r="B15" s="10"/>
      <c r="C15" s="10"/>
      <c r="D15" s="10"/>
      <c r="E15" s="10"/>
    </row>
    <row r="16" spans="1:5" ht="45" customHeight="1" x14ac:dyDescent="0.25">
      <c r="A16" s="17" t="s">
        <v>8</v>
      </c>
      <c r="B16" s="18" t="s">
        <v>5</v>
      </c>
      <c r="C16" s="18"/>
      <c r="D16" s="19" t="s">
        <v>14</v>
      </c>
      <c r="E16" s="19" t="s">
        <v>6</v>
      </c>
    </row>
    <row r="17" spans="1:5" x14ac:dyDescent="0.25">
      <c r="A17" s="4"/>
      <c r="B17" s="1" t="s">
        <v>3</v>
      </c>
      <c r="C17" s="1" t="s">
        <v>4</v>
      </c>
      <c r="D17" s="14" t="s">
        <v>3</v>
      </c>
      <c r="E17" s="2"/>
    </row>
    <row r="18" spans="1:5" x14ac:dyDescent="0.25">
      <c r="A18" s="5" t="s">
        <v>2</v>
      </c>
      <c r="B18" s="6">
        <v>1679711.87</v>
      </c>
      <c r="C18" s="6">
        <v>0</v>
      </c>
      <c r="D18" s="15">
        <v>12933668.380000001</v>
      </c>
      <c r="E18" s="6">
        <f>SUM(B18:D18)</f>
        <v>14613380.25</v>
      </c>
    </row>
    <row r="19" spans="1:5" x14ac:dyDescent="0.25">
      <c r="A19" s="5" t="s">
        <v>1</v>
      </c>
      <c r="B19" s="6">
        <v>1022072.4</v>
      </c>
      <c r="C19" s="6">
        <v>0</v>
      </c>
      <c r="D19" s="15">
        <v>12933668.380000001</v>
      </c>
      <c r="E19" s="6">
        <f>SUM(B19:D19)</f>
        <v>13955740.780000001</v>
      </c>
    </row>
    <row r="20" spans="1:5" s="7" customFormat="1" x14ac:dyDescent="0.25">
      <c r="A20" s="11" t="s">
        <v>15</v>
      </c>
      <c r="B20" s="12">
        <f>SUM(B18-B19)</f>
        <v>657639.47000000009</v>
      </c>
      <c r="C20" s="12">
        <f>SUM(C18-C19)</f>
        <v>0</v>
      </c>
      <c r="D20" s="16">
        <f>SUM(D18-D19)</f>
        <v>0</v>
      </c>
      <c r="E20" s="12">
        <f>SUM(E18-E19)</f>
        <v>657639.46999999881</v>
      </c>
    </row>
    <row r="21" spans="1:5" x14ac:dyDescent="0.25">
      <c r="A21" s="10"/>
      <c r="B21" s="10"/>
      <c r="C21" s="10"/>
      <c r="D21" s="10"/>
      <c r="E21" s="10"/>
    </row>
    <row r="22" spans="1:5" ht="60" x14ac:dyDescent="0.25">
      <c r="A22" s="17" t="s">
        <v>9</v>
      </c>
      <c r="B22" s="18" t="s">
        <v>5</v>
      </c>
      <c r="C22" s="18"/>
      <c r="D22" s="19" t="s">
        <v>14</v>
      </c>
      <c r="E22" s="19" t="s">
        <v>6</v>
      </c>
    </row>
    <row r="23" spans="1:5" x14ac:dyDescent="0.25">
      <c r="A23" s="4"/>
      <c r="B23" s="1" t="s">
        <v>3</v>
      </c>
      <c r="C23" s="1" t="s">
        <v>4</v>
      </c>
      <c r="D23" s="14" t="s">
        <v>3</v>
      </c>
      <c r="E23" s="2"/>
    </row>
    <row r="24" spans="1:5" x14ac:dyDescent="0.25">
      <c r="A24" s="5" t="s">
        <v>2</v>
      </c>
      <c r="B24" s="6">
        <v>2895192</v>
      </c>
      <c r="C24" s="6">
        <v>514657</v>
      </c>
      <c r="D24" s="15">
        <v>14995576.869999999</v>
      </c>
      <c r="E24" s="6">
        <f>SUM(B24:D24)</f>
        <v>18405425.869999997</v>
      </c>
    </row>
    <row r="25" spans="1:5" x14ac:dyDescent="0.25">
      <c r="A25" s="5" t="s">
        <v>1</v>
      </c>
      <c r="B25" s="6">
        <v>2308705.09</v>
      </c>
      <c r="C25" s="6">
        <v>384261.5</v>
      </c>
      <c r="D25" s="15">
        <v>14995576.869999999</v>
      </c>
      <c r="E25" s="6">
        <f>SUM(B25:D25)</f>
        <v>17688543.460000001</v>
      </c>
    </row>
    <row r="26" spans="1:5" s="7" customFormat="1" x14ac:dyDescent="0.25">
      <c r="A26" s="11" t="s">
        <v>15</v>
      </c>
      <c r="B26" s="12">
        <f>SUM(B24-B25)</f>
        <v>586486.91000000015</v>
      </c>
      <c r="C26" s="12">
        <f>SUM(C24-C25)</f>
        <v>130395.5</v>
      </c>
      <c r="D26" s="16">
        <f>SUM(D24-D25)</f>
        <v>0</v>
      </c>
      <c r="E26" s="12">
        <f>SUM(E24-E25)</f>
        <v>716882.40999999642</v>
      </c>
    </row>
    <row r="27" spans="1:5" x14ac:dyDescent="0.25">
      <c r="A27" s="10"/>
      <c r="B27" s="10"/>
      <c r="C27" s="10"/>
      <c r="D27" s="10"/>
      <c r="E27" s="10"/>
    </row>
    <row r="28" spans="1:5" ht="45" customHeight="1" x14ac:dyDescent="0.25">
      <c r="A28" s="17" t="s">
        <v>10</v>
      </c>
      <c r="B28" s="18" t="s">
        <v>5</v>
      </c>
      <c r="C28" s="18"/>
      <c r="D28" s="19" t="s">
        <v>14</v>
      </c>
      <c r="E28" s="19" t="s">
        <v>6</v>
      </c>
    </row>
    <row r="29" spans="1:5" x14ac:dyDescent="0.25">
      <c r="A29" s="4"/>
      <c r="B29" s="1" t="s">
        <v>3</v>
      </c>
      <c r="C29" s="1" t="s">
        <v>4</v>
      </c>
      <c r="D29" s="14" t="s">
        <v>3</v>
      </c>
      <c r="E29" s="2"/>
    </row>
    <row r="30" spans="1:5" x14ac:dyDescent="0.25">
      <c r="A30" s="5" t="s">
        <v>2</v>
      </c>
      <c r="B30" s="6">
        <v>1083242.6499999999</v>
      </c>
      <c r="C30" s="6">
        <v>1993552.75</v>
      </c>
      <c r="D30" s="15">
        <v>1875642.23</v>
      </c>
      <c r="E30" s="6">
        <f>SUM(B30:D30)</f>
        <v>4952437.63</v>
      </c>
    </row>
    <row r="31" spans="1:5" x14ac:dyDescent="0.25">
      <c r="A31" s="5" t="s">
        <v>1</v>
      </c>
      <c r="B31" s="6">
        <v>1024270.55</v>
      </c>
      <c r="C31" s="6">
        <v>1925955.15</v>
      </c>
      <c r="D31" s="15">
        <v>1882090.09</v>
      </c>
      <c r="E31" s="6">
        <f>SUM(B31:D31)</f>
        <v>4832315.79</v>
      </c>
    </row>
    <row r="32" spans="1:5" s="7" customFormat="1" x14ac:dyDescent="0.25">
      <c r="A32" s="11" t="s">
        <v>15</v>
      </c>
      <c r="B32" s="12">
        <f>SUM(B30-B31)</f>
        <v>58972.09999999986</v>
      </c>
      <c r="C32" s="12">
        <f>SUM(C30-C31)</f>
        <v>67597.600000000093</v>
      </c>
      <c r="D32" s="16">
        <f>SUM(D30-D31)</f>
        <v>-6447.8600000001024</v>
      </c>
      <c r="E32" s="12">
        <f>SUM(E30-E31)</f>
        <v>120121.83999999985</v>
      </c>
    </row>
    <row r="33" spans="1:5" x14ac:dyDescent="0.25">
      <c r="A33" s="10"/>
      <c r="B33" s="10"/>
      <c r="C33" s="10"/>
      <c r="D33" s="10"/>
      <c r="E33" s="10"/>
    </row>
    <row r="34" spans="1:5" x14ac:dyDescent="0.25">
      <c r="A34" s="10"/>
      <c r="B34" s="10"/>
      <c r="C34" s="10"/>
      <c r="D34" s="10"/>
      <c r="E34" s="10"/>
    </row>
    <row r="35" spans="1:5" x14ac:dyDescent="0.25">
      <c r="A35" s="10"/>
      <c r="B35" s="10"/>
      <c r="C35" s="10"/>
      <c r="D35" s="10"/>
      <c r="E35" s="10"/>
    </row>
    <row r="36" spans="1:5" x14ac:dyDescent="0.25">
      <c r="A36" s="10"/>
      <c r="B36" s="10"/>
      <c r="C36" s="10"/>
      <c r="D36" s="10"/>
      <c r="E36" s="10"/>
    </row>
    <row r="37" spans="1:5" x14ac:dyDescent="0.25">
      <c r="A37" s="10"/>
      <c r="B37" s="10"/>
      <c r="C37" s="10"/>
      <c r="D37" s="10"/>
      <c r="E37" s="10"/>
    </row>
    <row r="38" spans="1:5" x14ac:dyDescent="0.25">
      <c r="A38" s="10"/>
      <c r="B38" s="10"/>
      <c r="C38" s="10"/>
      <c r="D38" s="10"/>
      <c r="E38" s="10"/>
    </row>
    <row r="39" spans="1:5" ht="45" customHeight="1" x14ac:dyDescent="0.25">
      <c r="A39" s="17" t="s">
        <v>11</v>
      </c>
      <c r="B39" s="18" t="s">
        <v>5</v>
      </c>
      <c r="C39" s="18"/>
      <c r="D39" s="19" t="s">
        <v>14</v>
      </c>
      <c r="E39" s="19" t="s">
        <v>6</v>
      </c>
    </row>
    <row r="40" spans="1:5" x14ac:dyDescent="0.25">
      <c r="A40" s="4"/>
      <c r="B40" s="1" t="s">
        <v>3</v>
      </c>
      <c r="C40" s="1" t="s">
        <v>4</v>
      </c>
      <c r="D40" s="14" t="s">
        <v>3</v>
      </c>
      <c r="E40" s="2"/>
    </row>
    <row r="41" spans="1:5" x14ac:dyDescent="0.25">
      <c r="A41" s="5" t="s">
        <v>2</v>
      </c>
      <c r="B41" s="6">
        <v>289362</v>
      </c>
      <c r="C41" s="6">
        <v>0</v>
      </c>
      <c r="D41" s="15">
        <v>1579454</v>
      </c>
      <c r="E41" s="6">
        <f>SUM(B41:D41)</f>
        <v>1868816</v>
      </c>
    </row>
    <row r="42" spans="1:5" x14ac:dyDescent="0.25">
      <c r="A42" s="5" t="s">
        <v>1</v>
      </c>
      <c r="B42" s="6">
        <v>457461.11</v>
      </c>
      <c r="C42" s="6">
        <v>0</v>
      </c>
      <c r="D42" s="15">
        <v>1579454</v>
      </c>
      <c r="E42" s="6">
        <f>SUM(B42:D42)</f>
        <v>2036915.1099999999</v>
      </c>
    </row>
    <row r="43" spans="1:5" s="7" customFormat="1" x14ac:dyDescent="0.25">
      <c r="A43" s="11" t="s">
        <v>15</v>
      </c>
      <c r="B43" s="12">
        <f>SUM(B41-B42)</f>
        <v>-168099.11</v>
      </c>
      <c r="C43" s="13">
        <f>SUM(C41-C42)</f>
        <v>0</v>
      </c>
      <c r="D43" s="16">
        <f>SUM(D41-D42)</f>
        <v>0</v>
      </c>
      <c r="E43" s="12">
        <f>SUM(E41-E42)</f>
        <v>-168099.10999999987</v>
      </c>
    </row>
    <row r="44" spans="1:5" x14ac:dyDescent="0.25">
      <c r="A44" s="10"/>
      <c r="B44" s="10"/>
      <c r="C44" s="10"/>
      <c r="D44" s="10"/>
      <c r="E44" s="10"/>
    </row>
    <row r="45" spans="1:5" ht="45" customHeight="1" x14ac:dyDescent="0.25">
      <c r="A45" s="17" t="s">
        <v>12</v>
      </c>
      <c r="B45" s="18" t="s">
        <v>5</v>
      </c>
      <c r="C45" s="18"/>
      <c r="D45" s="19" t="s">
        <v>17</v>
      </c>
      <c r="E45" s="19" t="s">
        <v>6</v>
      </c>
    </row>
    <row r="46" spans="1:5" x14ac:dyDescent="0.25">
      <c r="A46" s="4"/>
      <c r="B46" s="1" t="s">
        <v>3</v>
      </c>
      <c r="C46" s="1" t="s">
        <v>4</v>
      </c>
      <c r="D46" s="14" t="s">
        <v>3</v>
      </c>
      <c r="E46" s="2"/>
    </row>
    <row r="47" spans="1:5" x14ac:dyDescent="0.25">
      <c r="A47" s="5" t="s">
        <v>2</v>
      </c>
      <c r="B47" s="6">
        <v>14913021.99</v>
      </c>
      <c r="C47" s="6">
        <v>948992.53</v>
      </c>
      <c r="D47" s="15"/>
      <c r="E47" s="6">
        <f>SUM(B47:D47)</f>
        <v>15862014.52</v>
      </c>
    </row>
    <row r="48" spans="1:5" x14ac:dyDescent="0.25">
      <c r="A48" s="5" t="s">
        <v>1</v>
      </c>
      <c r="B48" s="6">
        <v>14829849.109999999</v>
      </c>
      <c r="C48" s="6">
        <v>803346.17</v>
      </c>
      <c r="D48" s="15"/>
      <c r="E48" s="6">
        <f>SUM(B48:D48)</f>
        <v>15633195.279999999</v>
      </c>
    </row>
    <row r="49" spans="1:5" s="7" customFormat="1" x14ac:dyDescent="0.25">
      <c r="A49" s="11" t="s">
        <v>15</v>
      </c>
      <c r="B49" s="12">
        <f>SUM(B47-B48)</f>
        <v>83172.88000000082</v>
      </c>
      <c r="C49" s="12">
        <f>SUM(C47-C48)</f>
        <v>145646.35999999999</v>
      </c>
      <c r="D49" s="16">
        <f>SUM(D47-D48)</f>
        <v>0</v>
      </c>
      <c r="E49" s="12">
        <f>SUM(E47-E48)</f>
        <v>228819.24000000022</v>
      </c>
    </row>
  </sheetData>
  <mergeCells count="7">
    <mergeCell ref="B39:C39"/>
    <mergeCell ref="B45:C45"/>
    <mergeCell ref="B4:C4"/>
    <mergeCell ref="B22:C22"/>
    <mergeCell ref="B10:C10"/>
    <mergeCell ref="B16:C16"/>
    <mergeCell ref="B28:C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Nenutilová</dc:creator>
  <cp:lastModifiedBy>Kamila Nenutilová</cp:lastModifiedBy>
  <cp:lastPrinted>2021-08-04T13:50:52Z</cp:lastPrinted>
  <dcterms:created xsi:type="dcterms:W3CDTF">2015-06-05T18:19:34Z</dcterms:created>
  <dcterms:modified xsi:type="dcterms:W3CDTF">2021-08-04T13:50:57Z</dcterms:modified>
</cp:coreProperties>
</file>