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2021\Rozpočet 2021\RO č. 6\ZM 15.12.2021\"/>
    </mc:Choice>
  </mc:AlternateContent>
  <xr:revisionPtr revIDLastSave="0" documentId="13_ncr:1_{AD144F71-FA3A-47CB-BBBE-2BD2C67B8759}" xr6:coauthVersionLast="45" xr6:coauthVersionMax="45" xr10:uidLastSave="{00000000-0000-0000-0000-000000000000}"/>
  <bookViews>
    <workbookView xWindow="-120" yWindow="-120" windowWidth="25440" windowHeight="15390" xr2:uid="{A5E9D23B-A3D9-4DF3-AA06-C6F111D0108A}"/>
  </bookViews>
  <sheets>
    <sheet name="Sestava" sheetId="2" r:id="rId1"/>
    <sheet name="List1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1" i="2" l="1"/>
  <c r="M61" i="2"/>
</calcChain>
</file>

<file path=xl/sharedStrings.xml><?xml version="1.0" encoding="utf-8"?>
<sst xmlns="http://schemas.openxmlformats.org/spreadsheetml/2006/main" count="529" uniqueCount="202">
  <si>
    <t>Období</t>
  </si>
  <si>
    <t>RO/OD</t>
  </si>
  <si>
    <t>Závazný ukazatel</t>
  </si>
  <si>
    <t>SU</t>
  </si>
  <si>
    <t>AU</t>
  </si>
  <si>
    <t>ODPA</t>
  </si>
  <si>
    <t>POL</t>
  </si>
  <si>
    <t>N</t>
  </si>
  <si>
    <t>Z</t>
  </si>
  <si>
    <t>UZ</t>
  </si>
  <si>
    <t>ORJ</t>
  </si>
  <si>
    <t>ORG</t>
  </si>
  <si>
    <t>PŘÍJMY</t>
  </si>
  <si>
    <t>VÝDAJE</t>
  </si>
  <si>
    <t>Poznámka</t>
  </si>
  <si>
    <t>Zdůvodnění</t>
  </si>
  <si>
    <t>12</t>
  </si>
  <si>
    <t>23</t>
  </si>
  <si>
    <t>2212V01    - Opravy místních komunikací vč. značení</t>
  </si>
  <si>
    <t>231</t>
  </si>
  <si>
    <t>0800</t>
  </si>
  <si>
    <t>2212</t>
  </si>
  <si>
    <t>5171</t>
  </si>
  <si>
    <t>0300</t>
  </si>
  <si>
    <t>0000574</t>
  </si>
  <si>
    <t>3639V05    - Městský mobiliář</t>
  </si>
  <si>
    <t>3639</t>
  </si>
  <si>
    <t>5137</t>
  </si>
  <si>
    <t>0000810</t>
  </si>
  <si>
    <t>2212V09    - SÚ ulic pod kostelem - ul. K. H. Máchy</t>
  </si>
  <si>
    <t>6121</t>
  </si>
  <si>
    <t>0005737</t>
  </si>
  <si>
    <t>2219V20    - Cyklopropojení Příbor - západ -neinvest.</t>
  </si>
  <si>
    <t>2219</t>
  </si>
  <si>
    <t>5169</t>
  </si>
  <si>
    <t>107</t>
  </si>
  <si>
    <t>1</t>
  </si>
  <si>
    <t>0010650</t>
  </si>
  <si>
    <t>5</t>
  </si>
  <si>
    <t>17016</t>
  </si>
  <si>
    <t>2219V10    - Cyklopropojení Příbor - západ</t>
  </si>
  <si>
    <t>17969</t>
  </si>
  <si>
    <t>3113V11    - Rekonstrukce šk.družiny na ul. Sv.Čecha</t>
  </si>
  <si>
    <t>3113</t>
  </si>
  <si>
    <t>0000603</t>
  </si>
  <si>
    <t>3635V01    - Projektové přípravy</t>
  </si>
  <si>
    <t>3635</t>
  </si>
  <si>
    <t>0200</t>
  </si>
  <si>
    <t>3635V03    - Služby souvis. s projektovou dokumentací</t>
  </si>
  <si>
    <t>3613V09    - SÚ budovy čp. 1346 na ul. Dukelské</t>
  </si>
  <si>
    <t>3613</t>
  </si>
  <si>
    <t>0000818</t>
  </si>
  <si>
    <t>3613V10    - Oprava budovy Technických služeb</t>
  </si>
  <si>
    <t>0000830</t>
  </si>
  <si>
    <t>3613V11    - Oprava budovy TS - vnitřní prostory</t>
  </si>
  <si>
    <t>0000831</t>
  </si>
  <si>
    <t>6171V14    - Další poplatky (OISM)</t>
  </si>
  <si>
    <t>6171</t>
  </si>
  <si>
    <t>0000752</t>
  </si>
  <si>
    <t>6171V18    - SÚ radnice - II., SÚ a bezbariér. úpravy</t>
  </si>
  <si>
    <t>0000569</t>
  </si>
  <si>
    <t>6171V24    - SÚ radnice - II., neinvestiční výdaje</t>
  </si>
  <si>
    <t>3639V08    - Městský mobiliář - investice</t>
  </si>
  <si>
    <t>4116_01    - Transfer na akceschopnost JSDH</t>
  </si>
  <si>
    <t>0011</t>
  </si>
  <si>
    <t>4116</t>
  </si>
  <si>
    <t>14004</t>
  </si>
  <si>
    <t>0100</t>
  </si>
  <si>
    <t>5512V03    - Požární ochrana - provozní výdaje</t>
  </si>
  <si>
    <t>5512</t>
  </si>
  <si>
    <t>5132</t>
  </si>
  <si>
    <t>3319P02    - Přijaté neinvestiční dary</t>
  </si>
  <si>
    <t>0600</t>
  </si>
  <si>
    <t>3319</t>
  </si>
  <si>
    <t>2321</t>
  </si>
  <si>
    <t>3319V01    - Kulturní akce včetně služeb</t>
  </si>
  <si>
    <t>0500</t>
  </si>
  <si>
    <t>3319P01    - Záležitosti kultury - příjmy u kult.akcí</t>
  </si>
  <si>
    <t>2119</t>
  </si>
  <si>
    <t>2111</t>
  </si>
  <si>
    <t>3319V05    - Propagační nástroje - web + infokanál</t>
  </si>
  <si>
    <t>5162</t>
  </si>
  <si>
    <t>0000787</t>
  </si>
  <si>
    <t>3319V02    - Kulturní dům - provoz</t>
  </si>
  <si>
    <t>0000756</t>
  </si>
  <si>
    <t>3319V04    - Družební styk</t>
  </si>
  <si>
    <t>0000215</t>
  </si>
  <si>
    <t>5021</t>
  </si>
  <si>
    <t>3319V07    - Dětské zastupitelstvo</t>
  </si>
  <si>
    <t>5175</t>
  </si>
  <si>
    <t>0000823</t>
  </si>
  <si>
    <t>5139</t>
  </si>
  <si>
    <t>2143V01    - Cestovní ruch - propagace, Lášská brána</t>
  </si>
  <si>
    <t>2143</t>
  </si>
  <si>
    <t>3349V01    - Měsíčník</t>
  </si>
  <si>
    <t>3349</t>
  </si>
  <si>
    <t>5136</t>
  </si>
  <si>
    <t>3113P01    - Vratka nevyčerpané dotace</t>
  </si>
  <si>
    <t>2229</t>
  </si>
  <si>
    <t>0000311</t>
  </si>
  <si>
    <t>6402</t>
  </si>
  <si>
    <t>5364</t>
  </si>
  <si>
    <t>103</t>
  </si>
  <si>
    <t>33063</t>
  </si>
  <si>
    <t>4121</t>
  </si>
  <si>
    <t>4111_03    - Kompenzační přísp. za snížení daň.příjmů</t>
  </si>
  <si>
    <t>4111</t>
  </si>
  <si>
    <t>98037</t>
  </si>
  <si>
    <t>6399V01    - Platby daní státnímu rozpočtu</t>
  </si>
  <si>
    <t>6399</t>
  </si>
  <si>
    <t>5362</t>
  </si>
  <si>
    <t>Navýšení výdajů na platby daní SR dle skutečnosti a předpokladu plnění do konce r.2021.</t>
  </si>
  <si>
    <t>6409V01    - REZERVA ROZPOČTU</t>
  </si>
  <si>
    <t>6409</t>
  </si>
  <si>
    <t>5901</t>
  </si>
  <si>
    <t>0400</t>
  </si>
  <si>
    <t>Navýšení rezervy rozpočtu po zapracování všech požadavků na RO č. 6.</t>
  </si>
  <si>
    <t>ROZPIS ROZPOČTU - Řádky úprav schváleného rozpočtu (IČO:00298328  Rok:2021)</t>
  </si>
  <si>
    <t>Jedná se o úsporu oproti plánovaným výdajům z důvodu vysoutěžení nízké ceny na akci "Obnova místních komunikací v Příboře 2021".</t>
  </si>
  <si>
    <t>Úprava zohledňuje skutečné náklady akce.</t>
  </si>
  <si>
    <t>Jedná se o náklady na zpracování DSP a DPS. Navržen převod na ODPA 3113 - SÚ ŠD na ulici Sv. Čecha. O realizaci projektu rozhodla RM dne 5.10.2021.</t>
  </si>
  <si>
    <t>Jedná se o náklady na poradenskou činnost, technickou pomoc a činnosti obdobného charakteru, které musí OIRSM zabezpečit a tyto práce nelze přiřadit k některé ze schválených akcí. Např. posouzení projektu ulice K. Čapka, úpravy kolumbária na hřbitově, zaměření prostoru u vodojemů pro přípravu zadání studie využití této plochy, apod.</t>
  </si>
  <si>
    <t>Jedná se o přesun nečerpaných výdajových investičních nákladů na neinvestiční položku. Z této částky budou následně hrazeny úpravy suterénních prostor archivu a spisovny a dodávka regálového systému. Práce nebyly v rámci stavby v letech 2020 a 2021 realizovány z důvodu vysoké vlhkosti v těchto dvou místnostech.</t>
  </si>
  <si>
    <t>Snížení rozpočtovaných výdajů.</t>
  </si>
  <si>
    <t>Přesun finančních prostředků v rámci stejného ZU z kapitálových výdajů na běžné.</t>
  </si>
  <si>
    <t>Převod z investiční položky této akce dle přerozdělení dotace a skutečnosti účtování.</t>
  </si>
  <si>
    <r>
      <t xml:space="preserve">Přesun finančních prostředků v rámci kapitálových výdajů ze ZU </t>
    </r>
    <r>
      <rPr>
        <i/>
        <sz val="11"/>
        <color theme="1"/>
        <rFont val="Calibri"/>
        <family val="2"/>
        <charset val="238"/>
        <scheme val="minor"/>
      </rPr>
      <t>Projektové přípravy.</t>
    </r>
  </si>
  <si>
    <t>Jedná se o náklady na zpracování DSP a DPS. O realizaci projektu rozhodla RM dne 5.10.2021 usnesením č. 11/54/RM/2021.</t>
  </si>
  <si>
    <r>
      <t xml:space="preserve">Přesun finančních prostředků v rámci kapitálových výdajů na ZU </t>
    </r>
    <r>
      <rPr>
        <i/>
        <sz val="11"/>
        <color theme="1"/>
        <rFont val="Calibri"/>
        <family val="2"/>
        <charset val="238"/>
        <scheme val="minor"/>
      </rPr>
      <t>Rekonstrukce šk.družiny na ul. Sv.Čecha.</t>
    </r>
  </si>
  <si>
    <r>
      <t xml:space="preserve">Přesun finančních prostředků v rámci ZU </t>
    </r>
    <r>
      <rPr>
        <i/>
        <sz val="11"/>
        <color theme="1"/>
        <rFont val="Calibri"/>
        <family val="2"/>
        <charset val="238"/>
        <scheme val="minor"/>
      </rPr>
      <t>Projektové přípravy</t>
    </r>
    <r>
      <rPr>
        <sz val="11"/>
        <color theme="1"/>
        <rFont val="Calibri"/>
        <family val="2"/>
        <charset val="238"/>
        <scheme val="minor"/>
      </rPr>
      <t xml:space="preserve"> z kapitálových výdajů na běžné (ZU </t>
    </r>
    <r>
      <rPr>
        <i/>
        <sz val="11"/>
        <color theme="1"/>
        <rFont val="Calibri"/>
        <family val="2"/>
        <charset val="238"/>
        <scheme val="minor"/>
      </rPr>
      <t>Služby souvis. s projektovou dokumentací).</t>
    </r>
  </si>
  <si>
    <r>
      <t xml:space="preserve">Komentář viz běžné výdaje § 3635 ZU </t>
    </r>
    <r>
      <rPr>
        <i/>
        <sz val="11"/>
        <color theme="1"/>
        <rFont val="Calibri"/>
        <family val="2"/>
        <charset val="238"/>
        <scheme val="minor"/>
      </rPr>
      <t>Služby souvis. s projektovou dokumentací.</t>
    </r>
  </si>
  <si>
    <t>ZM usnesení 15/21/ZM/2021 ze dne 23.9.2021 rozhodlo o odstoupení od dotací na tuto akci. Akce nebude tedy realizována.</t>
  </si>
  <si>
    <t>Přesun finančních prostředků do rezervy rozpočtu města.</t>
  </si>
  <si>
    <r>
      <t xml:space="preserve">Přesun finančních prostředků v rámci kapitálových výdajů § 3613 ZU </t>
    </r>
    <r>
      <rPr>
        <i/>
        <sz val="11"/>
        <color theme="1"/>
        <rFont val="Calibri"/>
        <family val="2"/>
        <charset val="238"/>
        <scheme val="minor"/>
      </rPr>
      <t xml:space="preserve">Oprava budovy Technických služeb </t>
    </r>
    <r>
      <rPr>
        <sz val="11"/>
        <color theme="1"/>
        <rFont val="Calibri"/>
        <family val="2"/>
        <charset val="238"/>
        <scheme val="minor"/>
      </rPr>
      <t xml:space="preserve">na ZU </t>
    </r>
    <r>
      <rPr>
        <i/>
        <sz val="11"/>
        <color theme="1"/>
        <rFont val="Calibri"/>
        <family val="2"/>
        <charset val="238"/>
        <scheme val="minor"/>
      </rPr>
      <t>Oprava budovy TS - vnitřní prostory.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</si>
  <si>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Uspořené finanční prostředky z dokončené stavební akce "Revitalizace obvodového pláště a stavební úpravy objektu TS Příbor" budou přesunuty na zpracování PD havarijního stavu kanalizace a sociálního zařízení v budově TS.</t>
  </si>
  <si>
    <t>Jedná se o výdaje na zpracování projektové dokumentace rekonstrukce kanalizace a sociálního zařízení v budově TS, kdy je nutno řešit jejich havarijní stav. Navrženo převést z úspor dokončené stavební akce "Revitalizace obvodového pláště a stavební úpravy objektu TS Příbor". Komentář také viz řádek výše.</t>
  </si>
  <si>
    <t>Přesun finančních prostředků z kapitálových výdajů na běžné v rámci téže akce.</t>
  </si>
  <si>
    <t>Přesun finančních prostředků v rámci stejného závazného ukazatele § 3639 (dále jen ZU) z kapitálových výdajů na běžné.</t>
  </si>
  <si>
    <t>Jedná se o úpravu neinvestiční položky určené na doplňování městkého mobiliáře (lavičky, koše, stojany na kola, apod.) dle skutečného čerpání - krytí čerpání mobiliáře pořizovaného jako neinvestičního.</t>
  </si>
  <si>
    <t>Přesun finančních prostředků v rámci § 3639 stejného závazného ukazatele (dále jen ZU) z kapitálových výdajů na běžné.</t>
  </si>
  <si>
    <t>Zapracování neinvestiční účelové dotace ze státního rozpočtu</t>
  </si>
  <si>
    <r>
      <t xml:space="preserve">JSDH podala žádost o dotaci na odbornou přípravu, zásah, vybavení a opravy JSDH a ta byla předběžně schválena. Tato dotace by měla být proinvestována do konce tohoto roku. Ve výdajích je tato dotace zapojena na § 5512 ZU </t>
    </r>
    <r>
      <rPr>
        <i/>
        <sz val="11"/>
        <color theme="1"/>
        <rFont val="Calibri"/>
        <family val="2"/>
        <charset val="238"/>
        <scheme val="minor"/>
      </rPr>
      <t>Požární ochrana - provozní výdaje.</t>
    </r>
  </si>
  <si>
    <t>Zapojení neinvestiční účelové dotace ze státního rozpočtu.</t>
  </si>
  <si>
    <t>Navýšení příjmů.</t>
  </si>
  <si>
    <t>Zapojené finanční prostředky kryjí výdaje spojené s akcí Příborský běh a vánoční akce.</t>
  </si>
  <si>
    <t>Snížení rozpočtovaných příjmů.</t>
  </si>
  <si>
    <t>Výdaje jsou účelově určeny na odbornou přípravu, zásah, vybavení a opravy JSDH. Z dotace bude pořízeno ochranné oblečení (např helmy obleky do vody), z majetku proudnice, hadice apod.</t>
  </si>
  <si>
    <t>Jedná se o příjmy za lístky do tomboly akcí obecní ples a valentinská pouť, které nebyly realizovány.</t>
  </si>
  <si>
    <t>Snížení příjmů z důvodu zrušení mnohých kulturních akcí z důvodu protiepidemických.opatření.</t>
  </si>
  <si>
    <t>Navýšení výdajů.</t>
  </si>
  <si>
    <t>Jedná se o pokrytí technického zabezpečení provozu kina v kulturním domě.</t>
  </si>
  <si>
    <t>Jedná se o navýšené výdaje na zasílání informačních SMS aplikace Mobilní rozhlas občanům vlivem náborové kampaně, kdy se zvýšil počet uživatelů této aplikace. Každoročně se navyšuje počet uživatelů.</t>
  </si>
  <si>
    <t>Jedná se o krytí výdajů za dohody o provedení práce na zpracování dokumentů a propagačních materiálů do města Kaleici (Turecka).</t>
  </si>
  <si>
    <r>
      <t xml:space="preserve">Přesun finančních prostředků v rámci běžných výdajů z § 2143 ZU </t>
    </r>
    <r>
      <rPr>
        <i/>
        <sz val="11"/>
        <color theme="1"/>
        <rFont val="Calibri"/>
        <family val="2"/>
        <charset val="238"/>
        <scheme val="minor"/>
      </rPr>
      <t>Cestovní ruch - propagace, Lašská brána</t>
    </r>
    <r>
      <rPr>
        <sz val="11"/>
        <color theme="1"/>
        <rFont val="Calibri"/>
        <family val="2"/>
        <charset val="238"/>
        <scheme val="minor"/>
      </rPr>
      <t>na ZU K</t>
    </r>
    <r>
      <rPr>
        <i/>
        <sz val="11"/>
        <color theme="1"/>
        <rFont val="Calibri"/>
        <family val="2"/>
        <charset val="238"/>
        <scheme val="minor"/>
      </rPr>
      <t>ulturní akce včetně služeb.</t>
    </r>
  </si>
  <si>
    <r>
      <t xml:space="preserve">Přesun finančních prostředků v rámci běžných výdajů § 3319 ze ZU </t>
    </r>
    <r>
      <rPr>
        <i/>
        <sz val="11"/>
        <color theme="1"/>
        <rFont val="Calibri"/>
        <family val="2"/>
        <charset val="238"/>
        <scheme val="minor"/>
      </rPr>
      <t xml:space="preserve">Kulturní dům - provoz </t>
    </r>
    <r>
      <rPr>
        <sz val="11"/>
        <color theme="1"/>
        <rFont val="Calibri"/>
        <family val="2"/>
        <charset val="238"/>
        <scheme val="minor"/>
      </rPr>
      <t>na ZU K</t>
    </r>
    <r>
      <rPr>
        <i/>
        <sz val="11"/>
        <color theme="1"/>
        <rFont val="Calibri"/>
        <family val="2"/>
        <charset val="238"/>
        <scheme val="minor"/>
      </rPr>
      <t>ulturní akce včetně služeb.</t>
    </r>
  </si>
  <si>
    <r>
      <t xml:space="preserve">Přesun finančních prostředků v rámci běžných výdajů § 3319 ze ZU </t>
    </r>
    <r>
      <rPr>
        <i/>
        <sz val="11"/>
        <color theme="1"/>
        <rFont val="Calibri"/>
        <family val="2"/>
        <charset val="238"/>
        <scheme val="minor"/>
      </rPr>
      <t xml:space="preserve">Družební styk </t>
    </r>
    <r>
      <rPr>
        <sz val="11"/>
        <color theme="1"/>
        <rFont val="Calibri"/>
        <family val="2"/>
        <charset val="238"/>
        <scheme val="minor"/>
      </rPr>
      <t>na ZU K</t>
    </r>
    <r>
      <rPr>
        <i/>
        <sz val="11"/>
        <color theme="1"/>
        <rFont val="Calibri"/>
        <family val="2"/>
        <charset val="238"/>
        <scheme val="minor"/>
      </rPr>
      <t>ulturní akce včetně služeb.</t>
    </r>
  </si>
  <si>
    <r>
      <t xml:space="preserve">Přesun finančních prostředků v rámci běžných výdajů § 3319 ze ZU </t>
    </r>
    <r>
      <rPr>
        <i/>
        <sz val="11"/>
        <color theme="1"/>
        <rFont val="Calibri"/>
        <family val="2"/>
        <charset val="238"/>
        <scheme val="minor"/>
      </rPr>
      <t>Dětské zastupitelstvo</t>
    </r>
    <r>
      <rPr>
        <sz val="11"/>
        <color theme="1"/>
        <rFont val="Calibri"/>
        <family val="2"/>
        <charset val="238"/>
        <scheme val="minor"/>
      </rPr>
      <t>na ZU K</t>
    </r>
    <r>
      <rPr>
        <i/>
        <sz val="11"/>
        <color theme="1"/>
        <rFont val="Calibri"/>
        <family val="2"/>
        <charset val="238"/>
        <scheme val="minor"/>
      </rPr>
      <t>ulturní akce včetně služeb.</t>
    </r>
  </si>
  <si>
    <r>
      <t xml:space="preserve">Přesun finančních prostředků v rámci běžných výdajů § 3319 ze ZU </t>
    </r>
    <r>
      <rPr>
        <i/>
        <sz val="11"/>
        <color theme="1"/>
        <rFont val="Calibri"/>
        <family val="2"/>
        <charset val="238"/>
        <scheme val="minor"/>
      </rPr>
      <t xml:space="preserve">Kulturní dům - provoz </t>
    </r>
    <r>
      <rPr>
        <sz val="11"/>
        <color theme="1"/>
        <rFont val="Calibri"/>
        <family val="2"/>
        <charset val="238"/>
        <scheme val="minor"/>
      </rPr>
      <t>na ZU K</t>
    </r>
    <r>
      <rPr>
        <i/>
        <sz val="11"/>
        <color theme="1"/>
        <rFont val="Calibri"/>
        <family val="2"/>
        <charset val="238"/>
        <scheme val="minor"/>
      </rPr>
      <t>ultrní akce včetně služeb.</t>
    </r>
  </si>
  <si>
    <t>Jedná se krytí výdajů na propagaci kulturních akcí.</t>
  </si>
  <si>
    <r>
      <t xml:space="preserve">Přesun finančních prostředků v rámci běžných výdajů z § 3349 ZU </t>
    </r>
    <r>
      <rPr>
        <i/>
        <sz val="11"/>
        <color theme="1"/>
        <rFont val="Calibri"/>
        <family val="2"/>
        <charset val="238"/>
        <scheme val="minor"/>
      </rPr>
      <t xml:space="preserve">Měsíčník </t>
    </r>
    <r>
      <rPr>
        <sz val="11"/>
        <color theme="1"/>
        <rFont val="Calibri"/>
        <family val="2"/>
        <charset val="238"/>
        <scheme val="minor"/>
      </rPr>
      <t>na ZU K</t>
    </r>
    <r>
      <rPr>
        <i/>
        <sz val="11"/>
        <color theme="1"/>
        <rFont val="Calibri"/>
        <family val="2"/>
        <charset val="238"/>
        <scheme val="minor"/>
      </rPr>
      <t>ulturní akce včetně služeb.</t>
    </r>
  </si>
  <si>
    <t>Kulturní výdaje byly překročeny z důvodu zvýšených nákladů na akci příborský běh, provoz kina a městské oslavy. V případě akce příborský běh a provoz kina se jednalo o výdaje jednorázové, které se v příštích letech již nebudou opakovat tj. nákup webových stránek a dokup potřebného materiálu na provoz kina.</t>
  </si>
  <si>
    <r>
      <t xml:space="preserve">Jedná se o krytí výdajů spojených s uspořádáním akce příborský běh a městských oslav a provozem kina. Komentář viz § 3319 ZU </t>
    </r>
    <r>
      <rPr>
        <i/>
        <sz val="11"/>
        <color theme="1"/>
        <rFont val="Calibri"/>
        <family val="2"/>
        <charset val="238"/>
        <scheme val="minor"/>
      </rPr>
      <t xml:space="preserve">Kulturní akce včetně služeb, </t>
    </r>
    <r>
      <rPr>
        <sz val="11"/>
        <color theme="1"/>
        <rFont val="Calibri"/>
        <family val="2"/>
        <charset val="238"/>
        <scheme val="minor"/>
      </rPr>
      <t xml:space="preserve">pol. 5169. </t>
    </r>
  </si>
  <si>
    <t>Zobrazení vratky průtokové dotace příspěvkové organizace přes rozpočtovou skladbu města.</t>
  </si>
  <si>
    <t>Nevyčerpaná část neinvestiční účelové dotace ZŠ Npor. Loma byla zaslána ZŠ na účet města a následně bude zapracována ve výdajích na § 6402 a vrácena do státního rozpočtu.</t>
  </si>
  <si>
    <t>Navýšení příjmů dle skutečnosti.</t>
  </si>
  <si>
    <r>
      <rPr>
        <sz val="11"/>
        <rFont val="Calibri"/>
        <family val="2"/>
        <charset val="238"/>
        <scheme val="minor"/>
      </rPr>
      <t>Úhrada nákladů za výkon přenesené působnosti na úseku ochrany přírody a krajiny (na zákl. VPS).</t>
    </r>
    <r>
      <rPr>
        <sz val="11"/>
        <color rgb="FF002060"/>
        <rFont val="Calibri"/>
        <family val="2"/>
        <charset val="238"/>
        <scheme val="minor"/>
      </rPr>
      <t xml:space="preserve"> Změna názvu závazného ukazatele z </t>
    </r>
    <r>
      <rPr>
        <i/>
        <sz val="11"/>
        <color rgb="FF002060"/>
        <rFont val="Calibri"/>
        <family val="2"/>
        <charset val="238"/>
        <scheme val="minor"/>
      </rPr>
      <t xml:space="preserve">Městská policie - Veřejnoprávní smlouvy </t>
    </r>
    <r>
      <rPr>
        <sz val="11"/>
        <color rgb="FF002060"/>
        <rFont val="Calibri"/>
        <family val="2"/>
        <charset val="238"/>
        <scheme val="minor"/>
      </rPr>
      <t xml:space="preserve">na ZU </t>
    </r>
    <r>
      <rPr>
        <i/>
        <sz val="11"/>
        <color rgb="FF002060"/>
        <rFont val="Calibri"/>
        <family val="2"/>
        <charset val="238"/>
        <scheme val="minor"/>
      </rPr>
      <t>Veřejnoprávní smlouvy.</t>
    </r>
  </si>
  <si>
    <r>
      <t>6402V01    -</t>
    </r>
    <r>
      <rPr>
        <sz val="11"/>
        <color rgb="FF0070C0"/>
        <rFont val="Calibri"/>
        <family val="2"/>
        <charset val="238"/>
        <scheme val="minor"/>
      </rPr>
      <t xml:space="preserve"> </t>
    </r>
    <r>
      <rPr>
        <sz val="11"/>
        <color rgb="FF002060"/>
        <rFont val="Calibri"/>
        <family val="2"/>
        <charset val="238"/>
        <scheme val="minor"/>
      </rPr>
      <t>Vratky účelových dotací SR</t>
    </r>
  </si>
  <si>
    <t>Jedná se o závazek vůči finančímu úřadu a povinnosti obce odvádět DPH.</t>
  </si>
  <si>
    <t>Navýšení rezervy rozpočtu města.</t>
  </si>
  <si>
    <r>
      <t xml:space="preserve">4121       - </t>
    </r>
    <r>
      <rPr>
        <sz val="11"/>
        <color rgb="FF002060"/>
        <rFont val="Calibri"/>
        <family val="2"/>
        <charset val="238"/>
        <scheme val="minor"/>
      </rPr>
      <t xml:space="preserve"> Veřejnoprávní smlouvy s okolními obcemi</t>
    </r>
  </si>
  <si>
    <t>Nedaňové příjmy</t>
  </si>
  <si>
    <t>Přijaté transfery</t>
  </si>
  <si>
    <t>Běžné výdaje</t>
  </si>
  <si>
    <t>Kapitálové výdaje</t>
  </si>
  <si>
    <t>6171V01 Provozní výdaje úřadu, OOSČ</t>
  </si>
  <si>
    <r>
      <t xml:space="preserve">Přesun finančních prostředků v rámci běžných výdajů z § 6171 ZU </t>
    </r>
    <r>
      <rPr>
        <i/>
        <sz val="11"/>
        <color theme="1"/>
        <rFont val="Calibri"/>
        <family val="2"/>
        <charset val="238"/>
        <scheme val="minor"/>
      </rPr>
      <t xml:space="preserve">Provozní výdaje úřadu, OOSČ </t>
    </r>
    <r>
      <rPr>
        <sz val="11"/>
        <color theme="1"/>
        <rFont val="Calibri"/>
        <family val="2"/>
        <charset val="238"/>
        <scheme val="minor"/>
      </rPr>
      <t xml:space="preserve">na ZU </t>
    </r>
    <r>
      <rPr>
        <i/>
        <sz val="11"/>
        <color theme="1"/>
        <rFont val="Calibri"/>
        <family val="2"/>
        <charset val="238"/>
        <scheme val="minor"/>
      </rPr>
      <t>Volby do Parlamentu</t>
    </r>
  </si>
  <si>
    <t>6114V01     - Volby do Parlamentu</t>
  </si>
  <si>
    <t>Přesun finančních prostředků v rámci běžných výdajů z § 6171 ZU Provozní výdaje úřadu, OOSČ na ZU Volby do Parlamentu</t>
  </si>
  <si>
    <t>Jedná se o krytí výdajů související s organizací voleb, které však nelze hradit, nebo lze jen částečně hradit z dotačních prostředků. Odbor OOSČ je musí proto pokrýt svými zdroji. Pro statistiku jsou tyto výdaje účtovány na paragrafu voleb 6114.</t>
  </si>
  <si>
    <r>
      <t xml:space="preserve">Jedná se o zapracování přijatých darů na akci příborský běh od firmy Alliance Laundry ve výši 15 000 a na zimní akce ve výši 25 000 od firmy ČEZ. Tyto příjmy budou zapojeny ve výdajích na § 3319 ZU </t>
    </r>
    <r>
      <rPr>
        <i/>
        <sz val="11"/>
        <color theme="1"/>
        <rFont val="Calibri"/>
        <family val="2"/>
        <charset val="238"/>
        <scheme val="minor"/>
      </rPr>
      <t>Kulturní akce včetně služeb.</t>
    </r>
  </si>
  <si>
    <t>Příjem příspěvku ze SR dle zákona č. 95/2021 Sb., o kompenzačním bonusu pro rok 2021 za období 2-5/2021.</t>
  </si>
  <si>
    <t>Zapojení přijatých darů od firmy Alliance Laundry a ČEZ do výdajové části rozpočtu města.</t>
  </si>
  <si>
    <t>Jedná se o přesun finančních prostředků za účelem krytí nákladů na odměny za dětské stezky.</t>
  </si>
  <si>
    <t>Jedná se o finanční prostředky související s organizací voleb, které však nelze hradit, nebo lze jen částečně hradit z dotačních prostředků. Odbor OOSČ je musí proto pokrýt svými zdroji. V letošním roce se jednalo o výdaje na tisk plakátů k volbám, nákup nových zástěn, nákup toaletních papírů, kuchyňských utěrek. Pro statistiku a transparentnost jsou tyto výdaje od letošního účtovány na paragrafu voleb 6114 (dířve byly hrazeny a účtovány z § 6171 ZU Provozní výdaje úřadu).</t>
  </si>
  <si>
    <r>
      <t xml:space="preserve">Zapracování nevyčerpané části neinvestiční účelové dotace ZŠ Npor. Loma, kterou zaslala ZŠ na účet města, do výdajů. Tyto fin. prostředky budou vráceny do státního rozpočtu. </t>
    </r>
    <r>
      <rPr>
        <sz val="11"/>
        <color rgb="FF002060"/>
        <rFont val="Calibri"/>
        <family val="2"/>
        <charset val="238"/>
        <scheme val="minor"/>
      </rPr>
      <t xml:space="preserve">Změna názvu závaného ukazatele z </t>
    </r>
    <r>
      <rPr>
        <i/>
        <sz val="11"/>
        <color rgb="FF002060"/>
        <rFont val="Calibri"/>
        <family val="2"/>
        <charset val="238"/>
        <scheme val="minor"/>
      </rPr>
      <t xml:space="preserve">Volby - vratka účelové dotace SR </t>
    </r>
    <r>
      <rPr>
        <sz val="11"/>
        <color rgb="FF002060"/>
        <rFont val="Calibri"/>
        <family val="2"/>
        <charset val="238"/>
        <scheme val="minor"/>
      </rPr>
      <t xml:space="preserve">na ZU </t>
    </r>
    <r>
      <rPr>
        <i/>
        <sz val="11"/>
        <color rgb="FF002060"/>
        <rFont val="Calibri"/>
        <family val="2"/>
        <charset val="238"/>
        <scheme val="minor"/>
      </rPr>
      <t>Vratky účelových dotací SR.</t>
    </r>
  </si>
  <si>
    <t>Snížení rozpočtovaných výdajů - přesun finančních prostředků do rezervy rozpočtu města</t>
  </si>
  <si>
    <t>Jedná se o úpravu neinvestiční položky určené na doplňování městkého mobiliáře (lavičky, koše, stojany na kola, apod.) dle skutečného čerpání a účtování výdajů.</t>
  </si>
  <si>
    <t>Zohledněn aktuální stav výdajů a předpoklad  čerpání do konce roku 2021.</t>
  </si>
  <si>
    <t>3113V14    - Sport. hřiště ul.Vrchlického -neinv.výd.</t>
  </si>
  <si>
    <t>0000691</t>
  </si>
  <si>
    <t>Přesun fin. prostředků z běžných výdajů do kapitálových v rámci téže investiční akce.</t>
  </si>
  <si>
    <t>3113V09    - Sportovní hřiště u ul. Vrchlického</t>
  </si>
  <si>
    <t>Jedná se o nákup a instalace kamerového systému na budovu tělocvičny se záběrem na hřiště. Finanční prostředky v částce 36 000 Kč byly RO č. 4 přesunuty z kapitálových výdajů na běžné. Kamera měla stát do 40 000 kČ, což by se účtovalo jako neinvestiční majetek. Kamera však včetně DPH stála přes 40 000 Kč, a to vyžaduje již zavedení majetku jako investičního. Částka 9 000 Kč je přesunuta z rezervy rozpočtu města.</t>
  </si>
  <si>
    <t xml:space="preserve"> Jedná se o nákup a instalace kamerového systému na budovu tělocvičny se záběrem na hřiště. Tyto finanční prostředky byly RO č. 4 přesunuty z kapitálových výdajů na běžné. Kamera měla stát do 40 000 kČ, což by se účtovalo jako neinvestiční majetek. Kamera však včetně DPH stála přes 40 000 Kč, a to vyžaduje již zavedení majetku jako investičního.</t>
  </si>
  <si>
    <t>6171V03 Výpočetní technika, stroje a zařízení</t>
  </si>
  <si>
    <r>
      <t xml:space="preserve">Přesun finančních prostředků v rámci § 6171 z běžných výdajů ZU </t>
    </r>
    <r>
      <rPr>
        <i/>
        <sz val="11"/>
        <color theme="1"/>
        <rFont val="Calibri"/>
        <family val="2"/>
        <charset val="238"/>
        <scheme val="minor"/>
      </rPr>
      <t xml:space="preserve">Provozní výdaje úřadu, OOSČ </t>
    </r>
    <r>
      <rPr>
        <sz val="11"/>
        <color theme="1"/>
        <rFont val="Calibri"/>
        <family val="2"/>
        <charset val="238"/>
        <scheme val="minor"/>
      </rPr>
      <t>do kapitálových výdajů</t>
    </r>
    <r>
      <rPr>
        <i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na ZU </t>
    </r>
    <r>
      <rPr>
        <i/>
        <sz val="11"/>
        <color theme="1"/>
        <rFont val="Calibri"/>
        <family val="2"/>
        <charset val="238"/>
        <scheme val="minor"/>
      </rPr>
      <t>Výpočetní technika, stroje a zařízení.</t>
    </r>
  </si>
  <si>
    <t>Jedná se o přesun finančních prostředků na pořízení 2 ks televizí do zasedací místnosti RM. Televize byly pořízeny ve výši nad 40 000 Kč za kus, a proto musí být vedeny jako investiční majetek.</t>
  </si>
  <si>
    <r>
      <t xml:space="preserve">Přesun finančních prostředků z rezervy rozpočtu města za účelem pokrytí celých nákladů na pořízení kamery v rámci investiční akce </t>
    </r>
    <r>
      <rPr>
        <i/>
        <sz val="11"/>
        <color theme="1"/>
        <rFont val="Calibri"/>
        <family val="2"/>
        <charset val="238"/>
        <scheme val="minor"/>
      </rPr>
      <t>Sportovní hřiště u ul. Vrchlického.</t>
    </r>
  </si>
  <si>
    <t>2219V22    - SÚ předprostoru COOP a DPS</t>
  </si>
  <si>
    <r>
      <t xml:space="preserve">Přesun finančních prostředků v rámci kapitálových výdajů na ZU </t>
    </r>
    <r>
      <rPr>
        <i/>
        <sz val="11"/>
        <color theme="1"/>
        <rFont val="Calibri"/>
        <family val="2"/>
        <charset val="238"/>
        <scheme val="minor"/>
      </rPr>
      <t>SÚ předprostoru DPS a COOP</t>
    </r>
  </si>
  <si>
    <t>0000857</t>
  </si>
  <si>
    <t>Tento požadavek je zapracován na základě usnesení RM 12/58/RM/2021, kdy finanční prostředky  budou vynaloženy na zpracování studie předprostoru budovy COOP až po budovu DPS na ul. Jičínské.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</si>
</sst>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0"/>
      <color rgb="FFFFFFFF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i/>
      <sz val="11"/>
      <color rgb="FF00206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/>
    <xf numFmtId="0" fontId="0" fillId="0" borderId="0" xfId="0" applyBorder="1"/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3" borderId="0" xfId="0" applyFont="1" applyFill="1" applyAlignment="1">
      <alignment horizontal="center" vertical="center" textRotation="90" wrapText="1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vertical="center" wrapText="1"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51A96-6BEB-4455-A383-EB81B3DC861B}">
  <sheetPr>
    <pageSetUpPr fitToPage="1"/>
  </sheetPr>
  <dimension ref="A1:S61"/>
  <sheetViews>
    <sheetView tabSelected="1" zoomScaleNormal="100" workbookViewId="0">
      <selection activeCell="P49" sqref="P49:P50"/>
    </sheetView>
  </sheetViews>
  <sheetFormatPr defaultRowHeight="15" x14ac:dyDescent="0.25"/>
  <cols>
    <col min="1" max="2" width="4.7109375" customWidth="1"/>
    <col min="3" max="3" width="28.85546875" style="6" customWidth="1"/>
    <col min="4" max="4" width="3.7109375" customWidth="1"/>
    <col min="5" max="7" width="4.7109375" customWidth="1"/>
    <col min="8" max="8" width="3.7109375" customWidth="1"/>
    <col min="9" max="9" width="2.7109375" customWidth="1"/>
    <col min="10" max="10" width="5.7109375" customWidth="1"/>
    <col min="11" max="11" width="4.7109375" customWidth="1"/>
    <col min="12" max="12" width="7.7109375" customWidth="1"/>
    <col min="13" max="14" width="12.7109375" style="5" customWidth="1"/>
    <col min="15" max="15" width="35" style="2" customWidth="1"/>
    <col min="16" max="16" width="50.7109375" style="2" customWidth="1"/>
  </cols>
  <sheetData>
    <row r="1" spans="1:16" x14ac:dyDescent="0.25">
      <c r="A1" t="s">
        <v>117</v>
      </c>
    </row>
    <row r="2" spans="1:16" s="5" customFormat="1" ht="48.75" customHeight="1" x14ac:dyDescent="0.25">
      <c r="A2" s="4" t="s">
        <v>0</v>
      </c>
      <c r="B2" s="3" t="s">
        <v>1</v>
      </c>
      <c r="C2" s="1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</row>
    <row r="3" spans="1:16" s="5" customFormat="1" ht="48.75" customHeight="1" x14ac:dyDescent="0.25">
      <c r="A3" s="19" t="s">
        <v>170</v>
      </c>
      <c r="B3" s="17"/>
      <c r="C3" s="18"/>
      <c r="D3" s="17"/>
      <c r="E3" s="17"/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60" x14ac:dyDescent="0.25">
      <c r="A4" s="7" t="s">
        <v>16</v>
      </c>
      <c r="B4" s="7" t="s">
        <v>17</v>
      </c>
      <c r="C4" s="8" t="s">
        <v>97</v>
      </c>
      <c r="D4" s="7" t="s">
        <v>19</v>
      </c>
      <c r="E4" s="7" t="s">
        <v>72</v>
      </c>
      <c r="F4" s="7" t="s">
        <v>43</v>
      </c>
      <c r="G4" s="7" t="s">
        <v>98</v>
      </c>
      <c r="H4" s="7"/>
      <c r="I4" s="7"/>
      <c r="J4" s="7"/>
      <c r="K4" s="7"/>
      <c r="L4" s="7" t="s">
        <v>99</v>
      </c>
      <c r="M4" s="21">
        <v>236500</v>
      </c>
      <c r="N4" s="22"/>
      <c r="O4" s="2" t="s">
        <v>162</v>
      </c>
      <c r="P4" s="9" t="s">
        <v>163</v>
      </c>
    </row>
    <row r="5" spans="1:16" ht="30" x14ac:dyDescent="0.25">
      <c r="A5" s="7" t="s">
        <v>16</v>
      </c>
      <c r="B5" s="7" t="s">
        <v>17</v>
      </c>
      <c r="C5" s="8" t="s">
        <v>77</v>
      </c>
      <c r="D5" s="7" t="s">
        <v>19</v>
      </c>
      <c r="E5" s="7" t="s">
        <v>72</v>
      </c>
      <c r="F5" s="7" t="s">
        <v>73</v>
      </c>
      <c r="G5" s="7" t="s">
        <v>78</v>
      </c>
      <c r="H5" s="7"/>
      <c r="I5" s="7"/>
      <c r="J5" s="7"/>
      <c r="K5" s="7"/>
      <c r="L5" s="7"/>
      <c r="M5" s="21">
        <v>-41000</v>
      </c>
      <c r="N5" s="22"/>
      <c r="O5" s="9" t="s">
        <v>145</v>
      </c>
      <c r="P5" s="9" t="s">
        <v>147</v>
      </c>
    </row>
    <row r="6" spans="1:16" ht="30" x14ac:dyDescent="0.25">
      <c r="A6" s="7" t="s">
        <v>16</v>
      </c>
      <c r="B6" s="7" t="s">
        <v>17</v>
      </c>
      <c r="C6" s="8" t="s">
        <v>77</v>
      </c>
      <c r="D6" s="7" t="s">
        <v>19</v>
      </c>
      <c r="E6" s="7" t="s">
        <v>72</v>
      </c>
      <c r="F6" s="7" t="s">
        <v>73</v>
      </c>
      <c r="G6" s="7" t="s">
        <v>79</v>
      </c>
      <c r="H6" s="7"/>
      <c r="I6" s="7"/>
      <c r="J6" s="7"/>
      <c r="K6" s="7"/>
      <c r="L6" s="7"/>
      <c r="M6" s="21">
        <v>-180000</v>
      </c>
      <c r="N6" s="22"/>
      <c r="O6" s="9" t="s">
        <v>145</v>
      </c>
      <c r="P6" s="9" t="s">
        <v>148</v>
      </c>
    </row>
    <row r="7" spans="1:16" ht="75" x14ac:dyDescent="0.25">
      <c r="A7" s="7" t="s">
        <v>16</v>
      </c>
      <c r="B7" s="7" t="s">
        <v>17</v>
      </c>
      <c r="C7" s="8" t="s">
        <v>71</v>
      </c>
      <c r="D7" s="7" t="s">
        <v>19</v>
      </c>
      <c r="E7" s="7" t="s">
        <v>72</v>
      </c>
      <c r="F7" s="7" t="s">
        <v>73</v>
      </c>
      <c r="G7" s="7" t="s">
        <v>74</v>
      </c>
      <c r="H7" s="7"/>
      <c r="I7" s="7"/>
      <c r="J7" s="7"/>
      <c r="K7" s="7"/>
      <c r="L7" s="7"/>
      <c r="M7" s="21">
        <v>40000</v>
      </c>
      <c r="N7" s="22"/>
      <c r="O7" s="9" t="s">
        <v>143</v>
      </c>
      <c r="P7" s="9" t="s">
        <v>179</v>
      </c>
    </row>
    <row r="8" spans="1:16" s="5" customFormat="1" ht="48.75" customHeight="1" x14ac:dyDescent="0.25">
      <c r="A8" s="19" t="s">
        <v>171</v>
      </c>
      <c r="B8" s="17"/>
      <c r="C8" s="18"/>
      <c r="D8" s="17"/>
      <c r="E8" s="17"/>
      <c r="F8" s="16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45" x14ac:dyDescent="0.25">
      <c r="A9" s="7" t="s">
        <v>16</v>
      </c>
      <c r="B9" s="7" t="s">
        <v>17</v>
      </c>
      <c r="C9" s="8" t="s">
        <v>105</v>
      </c>
      <c r="D9" s="7" t="s">
        <v>19</v>
      </c>
      <c r="E9" s="7" t="s">
        <v>64</v>
      </c>
      <c r="F9" s="7"/>
      <c r="G9" s="7" t="s">
        <v>106</v>
      </c>
      <c r="H9" s="7"/>
      <c r="I9" s="7"/>
      <c r="J9" s="7" t="s">
        <v>107</v>
      </c>
      <c r="K9" s="7"/>
      <c r="L9" s="7"/>
      <c r="M9" s="21">
        <v>75500</v>
      </c>
      <c r="N9" s="22"/>
      <c r="O9" s="9" t="s">
        <v>164</v>
      </c>
      <c r="P9" s="9" t="s">
        <v>180</v>
      </c>
    </row>
    <row r="10" spans="1:16" ht="75" x14ac:dyDescent="0.25">
      <c r="A10" s="7" t="s">
        <v>16</v>
      </c>
      <c r="B10" s="7" t="s">
        <v>17</v>
      </c>
      <c r="C10" s="8" t="s">
        <v>63</v>
      </c>
      <c r="D10" s="7" t="s">
        <v>19</v>
      </c>
      <c r="E10" s="7" t="s">
        <v>64</v>
      </c>
      <c r="F10" s="7"/>
      <c r="G10" s="7" t="s">
        <v>65</v>
      </c>
      <c r="H10" s="7"/>
      <c r="I10" s="7"/>
      <c r="J10" s="7" t="s">
        <v>66</v>
      </c>
      <c r="K10" s="7" t="s">
        <v>67</v>
      </c>
      <c r="L10" s="7"/>
      <c r="M10" s="21">
        <v>122500</v>
      </c>
      <c r="N10" s="22"/>
      <c r="O10" s="9" t="s">
        <v>140</v>
      </c>
      <c r="P10" s="9" t="s">
        <v>141</v>
      </c>
    </row>
    <row r="11" spans="1:16" ht="60" x14ac:dyDescent="0.25">
      <c r="A11" s="7" t="s">
        <v>16</v>
      </c>
      <c r="B11" s="7" t="s">
        <v>17</v>
      </c>
      <c r="C11" s="8" t="s">
        <v>169</v>
      </c>
      <c r="D11" s="7" t="s">
        <v>19</v>
      </c>
      <c r="E11" s="7" t="s">
        <v>72</v>
      </c>
      <c r="F11" s="7"/>
      <c r="G11" s="7" t="s">
        <v>104</v>
      </c>
      <c r="H11" s="7"/>
      <c r="I11" s="7"/>
      <c r="J11" s="7"/>
      <c r="K11" s="7"/>
      <c r="L11" s="7"/>
      <c r="M11" s="21">
        <v>5000</v>
      </c>
      <c r="N11" s="22"/>
      <c r="O11" s="9" t="s">
        <v>164</v>
      </c>
      <c r="P11" s="15" t="s">
        <v>165</v>
      </c>
    </row>
    <row r="12" spans="1:16" s="5" customFormat="1" ht="48.75" customHeight="1" x14ac:dyDescent="0.25">
      <c r="A12" s="19" t="s">
        <v>172</v>
      </c>
      <c r="B12" s="17"/>
      <c r="C12" s="18"/>
      <c r="D12" s="17"/>
      <c r="E12" s="17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60" x14ac:dyDescent="0.25">
      <c r="A13" s="7" t="s">
        <v>16</v>
      </c>
      <c r="B13" s="7" t="s">
        <v>17</v>
      </c>
      <c r="C13" s="8" t="s">
        <v>92</v>
      </c>
      <c r="D13" s="7" t="s">
        <v>19</v>
      </c>
      <c r="E13" s="7" t="s">
        <v>20</v>
      </c>
      <c r="F13" s="7" t="s">
        <v>93</v>
      </c>
      <c r="G13" s="7" t="s">
        <v>34</v>
      </c>
      <c r="H13" s="7"/>
      <c r="I13" s="7"/>
      <c r="J13" s="7"/>
      <c r="K13" s="7" t="s">
        <v>76</v>
      </c>
      <c r="L13" s="7"/>
      <c r="M13" s="22"/>
      <c r="N13" s="21">
        <v>-14500</v>
      </c>
      <c r="O13" s="9" t="s">
        <v>153</v>
      </c>
      <c r="P13" s="9" t="s">
        <v>158</v>
      </c>
    </row>
    <row r="14" spans="1:16" ht="45" x14ac:dyDescent="0.25">
      <c r="A14" s="7" t="s">
        <v>16</v>
      </c>
      <c r="B14" s="7" t="s">
        <v>17</v>
      </c>
      <c r="C14" s="8" t="s">
        <v>18</v>
      </c>
      <c r="D14" s="7" t="s">
        <v>19</v>
      </c>
      <c r="E14" s="7" t="s">
        <v>20</v>
      </c>
      <c r="F14" s="7" t="s">
        <v>21</v>
      </c>
      <c r="G14" s="7" t="s">
        <v>22</v>
      </c>
      <c r="H14" s="7"/>
      <c r="I14" s="7"/>
      <c r="J14" s="7"/>
      <c r="K14" s="7" t="s">
        <v>23</v>
      </c>
      <c r="L14" s="7" t="s">
        <v>24</v>
      </c>
      <c r="M14" s="22"/>
      <c r="N14" s="21">
        <v>-3500000</v>
      </c>
      <c r="O14" s="9" t="s">
        <v>123</v>
      </c>
      <c r="P14" s="9" t="s">
        <v>118</v>
      </c>
    </row>
    <row r="15" spans="1:16" ht="30" customHeight="1" x14ac:dyDescent="0.25">
      <c r="A15" s="7" t="s">
        <v>16</v>
      </c>
      <c r="B15" s="7" t="s">
        <v>17</v>
      </c>
      <c r="C15" s="33" t="s">
        <v>32</v>
      </c>
      <c r="D15" s="7" t="s">
        <v>19</v>
      </c>
      <c r="E15" s="7" t="s">
        <v>20</v>
      </c>
      <c r="F15" s="7" t="s">
        <v>33</v>
      </c>
      <c r="G15" s="7" t="s">
        <v>34</v>
      </c>
      <c r="H15" s="7" t="s">
        <v>35</v>
      </c>
      <c r="I15" s="7" t="s">
        <v>36</v>
      </c>
      <c r="J15" s="7"/>
      <c r="K15" s="7" t="s">
        <v>23</v>
      </c>
      <c r="L15" s="7" t="s">
        <v>37</v>
      </c>
      <c r="M15" s="22"/>
      <c r="N15" s="21">
        <v>2500</v>
      </c>
      <c r="O15" s="33" t="s">
        <v>124</v>
      </c>
      <c r="P15" s="32" t="s">
        <v>125</v>
      </c>
    </row>
    <row r="16" spans="1:16" ht="30" customHeight="1" x14ac:dyDescent="0.25">
      <c r="A16" s="7" t="s">
        <v>16</v>
      </c>
      <c r="B16" s="7" t="s">
        <v>17</v>
      </c>
      <c r="C16" s="34"/>
      <c r="D16" s="7" t="s">
        <v>19</v>
      </c>
      <c r="E16" s="7" t="s">
        <v>20</v>
      </c>
      <c r="F16" s="7" t="s">
        <v>33</v>
      </c>
      <c r="G16" s="7" t="s">
        <v>34</v>
      </c>
      <c r="H16" s="7" t="s">
        <v>35</v>
      </c>
      <c r="I16" s="7" t="s">
        <v>38</v>
      </c>
      <c r="J16" s="7" t="s">
        <v>39</v>
      </c>
      <c r="K16" s="7" t="s">
        <v>23</v>
      </c>
      <c r="L16" s="7" t="s">
        <v>37</v>
      </c>
      <c r="M16" s="22"/>
      <c r="N16" s="21">
        <v>46000</v>
      </c>
      <c r="O16" s="34"/>
      <c r="P16" s="32"/>
    </row>
    <row r="17" spans="1:16" ht="104.25" customHeight="1" x14ac:dyDescent="0.25">
      <c r="A17" s="29">
        <v>12</v>
      </c>
      <c r="B17" s="29">
        <v>23</v>
      </c>
      <c r="C17" s="9" t="s">
        <v>188</v>
      </c>
      <c r="D17" s="27" t="s">
        <v>19</v>
      </c>
      <c r="E17" s="27" t="s">
        <v>20</v>
      </c>
      <c r="F17" s="27" t="s">
        <v>43</v>
      </c>
      <c r="G17" s="27" t="s">
        <v>27</v>
      </c>
      <c r="H17" s="27"/>
      <c r="I17" s="27"/>
      <c r="J17" s="27"/>
      <c r="K17" s="27" t="s">
        <v>23</v>
      </c>
      <c r="L17" s="27" t="s">
        <v>189</v>
      </c>
      <c r="M17" s="27"/>
      <c r="N17" s="28">
        <v>-36000</v>
      </c>
      <c r="O17" s="9" t="s">
        <v>190</v>
      </c>
      <c r="P17" s="27" t="s">
        <v>193</v>
      </c>
    </row>
    <row r="18" spans="1:16" ht="45" x14ac:dyDescent="0.25">
      <c r="A18" s="7" t="s">
        <v>16</v>
      </c>
      <c r="B18" s="7" t="s">
        <v>17</v>
      </c>
      <c r="C18" s="33" t="s">
        <v>75</v>
      </c>
      <c r="D18" s="7" t="s">
        <v>19</v>
      </c>
      <c r="E18" s="7" t="s">
        <v>20</v>
      </c>
      <c r="F18" s="7" t="s">
        <v>73</v>
      </c>
      <c r="G18" s="7" t="s">
        <v>34</v>
      </c>
      <c r="H18" s="7"/>
      <c r="I18" s="7"/>
      <c r="J18" s="7"/>
      <c r="K18" s="7" t="s">
        <v>76</v>
      </c>
      <c r="L18" s="7"/>
      <c r="M18" s="22"/>
      <c r="N18" s="21">
        <v>40000</v>
      </c>
      <c r="O18" s="9" t="s">
        <v>181</v>
      </c>
      <c r="P18" s="9" t="s">
        <v>144</v>
      </c>
    </row>
    <row r="19" spans="1:16" ht="60" x14ac:dyDescent="0.25">
      <c r="A19" s="7" t="s">
        <v>16</v>
      </c>
      <c r="B19" s="7" t="s">
        <v>17</v>
      </c>
      <c r="C19" s="35"/>
      <c r="D19" s="7" t="s">
        <v>19</v>
      </c>
      <c r="E19" s="7" t="s">
        <v>20</v>
      </c>
      <c r="F19" s="7" t="s">
        <v>73</v>
      </c>
      <c r="G19" s="7" t="s">
        <v>34</v>
      </c>
      <c r="H19" s="7"/>
      <c r="I19" s="7"/>
      <c r="J19" s="7"/>
      <c r="K19" s="7" t="s">
        <v>76</v>
      </c>
      <c r="L19" s="7"/>
      <c r="M19" s="22"/>
      <c r="N19" s="21">
        <v>51000</v>
      </c>
      <c r="O19" s="9" t="s">
        <v>154</v>
      </c>
      <c r="P19" s="9" t="s">
        <v>150</v>
      </c>
    </row>
    <row r="20" spans="1:16" ht="60" x14ac:dyDescent="0.25">
      <c r="A20" s="7" t="s">
        <v>16</v>
      </c>
      <c r="B20" s="7" t="s">
        <v>17</v>
      </c>
      <c r="C20" s="35"/>
      <c r="D20" s="7" t="s">
        <v>19</v>
      </c>
      <c r="E20" s="7" t="s">
        <v>20</v>
      </c>
      <c r="F20" s="7" t="s">
        <v>73</v>
      </c>
      <c r="G20" s="7" t="s">
        <v>87</v>
      </c>
      <c r="H20" s="7"/>
      <c r="I20" s="7"/>
      <c r="J20" s="7"/>
      <c r="K20" s="7"/>
      <c r="L20" s="7"/>
      <c r="M20" s="22"/>
      <c r="N20" s="21">
        <v>10000</v>
      </c>
      <c r="O20" s="9" t="s">
        <v>155</v>
      </c>
      <c r="P20" s="9" t="s">
        <v>152</v>
      </c>
    </row>
    <row r="21" spans="1:16" ht="60" x14ac:dyDescent="0.25">
      <c r="A21" s="7" t="s">
        <v>16</v>
      </c>
      <c r="B21" s="7" t="s">
        <v>17</v>
      </c>
      <c r="C21" s="35"/>
      <c r="D21" s="7" t="s">
        <v>19</v>
      </c>
      <c r="E21" s="7" t="s">
        <v>20</v>
      </c>
      <c r="F21" s="7" t="s">
        <v>73</v>
      </c>
      <c r="G21" s="7" t="s">
        <v>91</v>
      </c>
      <c r="H21" s="7"/>
      <c r="I21" s="7"/>
      <c r="J21" s="7"/>
      <c r="K21" s="7" t="s">
        <v>76</v>
      </c>
      <c r="L21" s="7"/>
      <c r="M21" s="22"/>
      <c r="N21" s="21">
        <v>6500</v>
      </c>
      <c r="O21" s="9" t="s">
        <v>156</v>
      </c>
      <c r="P21" s="9" t="s">
        <v>182</v>
      </c>
    </row>
    <row r="22" spans="1:16" ht="60" x14ac:dyDescent="0.25">
      <c r="A22" s="7" t="s">
        <v>16</v>
      </c>
      <c r="B22" s="7" t="s">
        <v>17</v>
      </c>
      <c r="C22" s="35"/>
      <c r="D22" s="7" t="s">
        <v>19</v>
      </c>
      <c r="E22" s="7" t="s">
        <v>20</v>
      </c>
      <c r="F22" s="7" t="s">
        <v>73</v>
      </c>
      <c r="G22" s="7" t="s">
        <v>34</v>
      </c>
      <c r="H22" s="7"/>
      <c r="I22" s="7"/>
      <c r="J22" s="7"/>
      <c r="K22" s="7" t="s">
        <v>76</v>
      </c>
      <c r="L22" s="7"/>
      <c r="M22" s="22"/>
      <c r="N22" s="21">
        <v>14500</v>
      </c>
      <c r="O22" s="9" t="s">
        <v>153</v>
      </c>
      <c r="P22" s="9" t="s">
        <v>158</v>
      </c>
    </row>
    <row r="23" spans="1:16" ht="90" x14ac:dyDescent="0.25">
      <c r="A23" s="7" t="s">
        <v>16</v>
      </c>
      <c r="B23" s="7" t="s">
        <v>17</v>
      </c>
      <c r="C23" s="34"/>
      <c r="D23" s="7" t="s">
        <v>19</v>
      </c>
      <c r="E23" s="7" t="s">
        <v>20</v>
      </c>
      <c r="F23" s="7" t="s">
        <v>73</v>
      </c>
      <c r="G23" s="7" t="s">
        <v>34</v>
      </c>
      <c r="H23" s="7"/>
      <c r="I23" s="7"/>
      <c r="J23" s="7"/>
      <c r="K23" s="7" t="s">
        <v>76</v>
      </c>
      <c r="L23" s="7"/>
      <c r="M23" s="22"/>
      <c r="N23" s="21">
        <v>80000</v>
      </c>
      <c r="O23" s="9" t="s">
        <v>159</v>
      </c>
      <c r="P23" s="9" t="s">
        <v>160</v>
      </c>
    </row>
    <row r="24" spans="1:16" ht="60" x14ac:dyDescent="0.25">
      <c r="A24" s="7" t="s">
        <v>16</v>
      </c>
      <c r="B24" s="7" t="s">
        <v>17</v>
      </c>
      <c r="C24" s="8" t="s">
        <v>80</v>
      </c>
      <c r="D24" s="7" t="s">
        <v>19</v>
      </c>
      <c r="E24" s="7" t="s">
        <v>20</v>
      </c>
      <c r="F24" s="7" t="s">
        <v>73</v>
      </c>
      <c r="G24" s="7" t="s">
        <v>81</v>
      </c>
      <c r="H24" s="7"/>
      <c r="I24" s="7"/>
      <c r="J24" s="7"/>
      <c r="K24" s="7" t="s">
        <v>76</v>
      </c>
      <c r="L24" s="7" t="s">
        <v>82</v>
      </c>
      <c r="M24" s="22"/>
      <c r="N24" s="21">
        <v>20000</v>
      </c>
      <c r="O24" s="9" t="s">
        <v>149</v>
      </c>
      <c r="P24" s="9" t="s">
        <v>151</v>
      </c>
    </row>
    <row r="25" spans="1:16" ht="60" x14ac:dyDescent="0.25">
      <c r="A25" s="7" t="s">
        <v>16</v>
      </c>
      <c r="B25" s="7" t="s">
        <v>17</v>
      </c>
      <c r="C25" s="8" t="s">
        <v>83</v>
      </c>
      <c r="D25" s="7" t="s">
        <v>19</v>
      </c>
      <c r="E25" s="7" t="s">
        <v>20</v>
      </c>
      <c r="F25" s="7" t="s">
        <v>73</v>
      </c>
      <c r="G25" s="7" t="s">
        <v>34</v>
      </c>
      <c r="H25" s="7"/>
      <c r="I25" s="7"/>
      <c r="J25" s="7"/>
      <c r="K25" s="7" t="s">
        <v>76</v>
      </c>
      <c r="L25" s="7" t="s">
        <v>84</v>
      </c>
      <c r="M25" s="22"/>
      <c r="N25" s="21">
        <v>-51000</v>
      </c>
      <c r="O25" s="9" t="s">
        <v>157</v>
      </c>
      <c r="P25" s="9" t="s">
        <v>150</v>
      </c>
    </row>
    <row r="26" spans="1:16" ht="60" x14ac:dyDescent="0.25">
      <c r="A26" s="7" t="s">
        <v>16</v>
      </c>
      <c r="B26" s="7" t="s">
        <v>17</v>
      </c>
      <c r="C26" s="8" t="s">
        <v>85</v>
      </c>
      <c r="D26" s="7" t="s">
        <v>19</v>
      </c>
      <c r="E26" s="7" t="s">
        <v>20</v>
      </c>
      <c r="F26" s="7" t="s">
        <v>73</v>
      </c>
      <c r="G26" s="7" t="s">
        <v>34</v>
      </c>
      <c r="H26" s="7"/>
      <c r="I26" s="7"/>
      <c r="J26" s="7"/>
      <c r="K26" s="7" t="s">
        <v>76</v>
      </c>
      <c r="L26" s="7" t="s">
        <v>86</v>
      </c>
      <c r="M26" s="22"/>
      <c r="N26" s="21">
        <v>-10000</v>
      </c>
      <c r="O26" s="9" t="s">
        <v>155</v>
      </c>
      <c r="P26" s="9" t="s">
        <v>152</v>
      </c>
    </row>
    <row r="27" spans="1:16" ht="60" x14ac:dyDescent="0.25">
      <c r="A27" s="7" t="s">
        <v>16</v>
      </c>
      <c r="B27" s="7" t="s">
        <v>17</v>
      </c>
      <c r="C27" s="8" t="s">
        <v>88</v>
      </c>
      <c r="D27" s="7" t="s">
        <v>19</v>
      </c>
      <c r="E27" s="7" t="s">
        <v>20</v>
      </c>
      <c r="F27" s="7" t="s">
        <v>73</v>
      </c>
      <c r="G27" s="7" t="s">
        <v>89</v>
      </c>
      <c r="H27" s="7"/>
      <c r="I27" s="7"/>
      <c r="J27" s="7"/>
      <c r="K27" s="7" t="s">
        <v>76</v>
      </c>
      <c r="L27" s="7" t="s">
        <v>90</v>
      </c>
      <c r="M27" s="22"/>
      <c r="N27" s="21">
        <v>-6500</v>
      </c>
      <c r="O27" s="9" t="s">
        <v>156</v>
      </c>
      <c r="P27" s="9" t="s">
        <v>182</v>
      </c>
    </row>
    <row r="28" spans="1:16" ht="60" x14ac:dyDescent="0.25">
      <c r="A28" s="7" t="s">
        <v>16</v>
      </c>
      <c r="B28" s="7" t="s">
        <v>17</v>
      </c>
      <c r="C28" s="8" t="s">
        <v>94</v>
      </c>
      <c r="D28" s="7" t="s">
        <v>19</v>
      </c>
      <c r="E28" s="7" t="s">
        <v>20</v>
      </c>
      <c r="F28" s="7" t="s">
        <v>95</v>
      </c>
      <c r="G28" s="7" t="s">
        <v>96</v>
      </c>
      <c r="H28" s="7"/>
      <c r="I28" s="7"/>
      <c r="J28" s="7"/>
      <c r="K28" s="7" t="s">
        <v>76</v>
      </c>
      <c r="L28" s="7"/>
      <c r="M28" s="22"/>
      <c r="N28" s="21">
        <v>-80000</v>
      </c>
      <c r="O28" s="9" t="s">
        <v>159</v>
      </c>
      <c r="P28" s="9" t="s">
        <v>161</v>
      </c>
    </row>
    <row r="29" spans="1:16" ht="105" x14ac:dyDescent="0.25">
      <c r="A29" s="7" t="s">
        <v>16</v>
      </c>
      <c r="B29" s="7" t="s">
        <v>17</v>
      </c>
      <c r="C29" s="8" t="s">
        <v>48</v>
      </c>
      <c r="D29" s="7" t="s">
        <v>19</v>
      </c>
      <c r="E29" s="7" t="s">
        <v>20</v>
      </c>
      <c r="F29" s="7" t="s">
        <v>46</v>
      </c>
      <c r="G29" s="7" t="s">
        <v>34</v>
      </c>
      <c r="H29" s="7"/>
      <c r="I29" s="7"/>
      <c r="J29" s="7"/>
      <c r="K29" s="7" t="s">
        <v>23</v>
      </c>
      <c r="L29" s="7"/>
      <c r="M29" s="22"/>
      <c r="N29" s="21">
        <v>50000</v>
      </c>
      <c r="O29" s="9" t="s">
        <v>129</v>
      </c>
      <c r="P29" s="9" t="s">
        <v>121</v>
      </c>
    </row>
    <row r="30" spans="1:16" ht="60" x14ac:dyDescent="0.25">
      <c r="A30" s="7" t="s">
        <v>16</v>
      </c>
      <c r="B30" s="7" t="s">
        <v>17</v>
      </c>
      <c r="C30" s="8" t="s">
        <v>25</v>
      </c>
      <c r="D30" s="7" t="s">
        <v>19</v>
      </c>
      <c r="E30" s="7" t="s">
        <v>20</v>
      </c>
      <c r="F30" s="7" t="s">
        <v>26</v>
      </c>
      <c r="G30" s="7" t="s">
        <v>27</v>
      </c>
      <c r="H30" s="7"/>
      <c r="I30" s="7"/>
      <c r="J30" s="7"/>
      <c r="K30" s="7" t="s">
        <v>23</v>
      </c>
      <c r="L30" s="7" t="s">
        <v>28</v>
      </c>
      <c r="M30" s="22"/>
      <c r="N30" s="21">
        <v>2000</v>
      </c>
      <c r="O30" s="9" t="s">
        <v>139</v>
      </c>
      <c r="P30" s="9" t="s">
        <v>138</v>
      </c>
    </row>
    <row r="31" spans="1:16" ht="30" customHeight="1" x14ac:dyDescent="0.25">
      <c r="A31" s="7" t="s">
        <v>16</v>
      </c>
      <c r="B31" s="7" t="s">
        <v>17</v>
      </c>
      <c r="C31" s="33" t="s">
        <v>68</v>
      </c>
      <c r="D31" s="7" t="s">
        <v>19</v>
      </c>
      <c r="E31" s="7" t="s">
        <v>20</v>
      </c>
      <c r="F31" s="7" t="s">
        <v>69</v>
      </c>
      <c r="G31" s="7" t="s">
        <v>70</v>
      </c>
      <c r="H31" s="7"/>
      <c r="I31" s="7"/>
      <c r="J31" s="7"/>
      <c r="K31" s="7" t="s">
        <v>67</v>
      </c>
      <c r="L31" s="7"/>
      <c r="M31" s="22"/>
      <c r="N31" s="21">
        <v>118500</v>
      </c>
      <c r="O31" s="33" t="s">
        <v>142</v>
      </c>
      <c r="P31" s="36" t="s">
        <v>146</v>
      </c>
    </row>
    <row r="32" spans="1:16" ht="45" customHeight="1" x14ac:dyDescent="0.25">
      <c r="A32" s="7" t="s">
        <v>16</v>
      </c>
      <c r="B32" s="7" t="s">
        <v>17</v>
      </c>
      <c r="C32" s="34"/>
      <c r="D32" s="7" t="s">
        <v>19</v>
      </c>
      <c r="E32" s="7" t="s">
        <v>20</v>
      </c>
      <c r="F32" s="7" t="s">
        <v>69</v>
      </c>
      <c r="G32" s="7" t="s">
        <v>27</v>
      </c>
      <c r="H32" s="7"/>
      <c r="I32" s="7"/>
      <c r="J32" s="7"/>
      <c r="K32" s="7" t="s">
        <v>67</v>
      </c>
      <c r="L32" s="7"/>
      <c r="M32" s="22"/>
      <c r="N32" s="21">
        <v>4000</v>
      </c>
      <c r="O32" s="34"/>
      <c r="P32" s="37"/>
    </row>
    <row r="33" spans="1:16" ht="45" customHeight="1" x14ac:dyDescent="0.25">
      <c r="A33" s="20">
        <v>12</v>
      </c>
      <c r="B33" s="20">
        <v>23</v>
      </c>
      <c r="C33" s="33" t="s">
        <v>176</v>
      </c>
      <c r="D33" s="7" t="s">
        <v>19</v>
      </c>
      <c r="E33" s="7" t="s">
        <v>20</v>
      </c>
      <c r="F33" s="7">
        <v>6114</v>
      </c>
      <c r="G33" s="7">
        <v>5136</v>
      </c>
      <c r="H33" s="7"/>
      <c r="I33" s="7"/>
      <c r="J33" s="7"/>
      <c r="K33" s="7" t="s">
        <v>67</v>
      </c>
      <c r="L33" s="7"/>
      <c r="M33" s="22"/>
      <c r="N33" s="21">
        <v>1200</v>
      </c>
      <c r="O33" s="33" t="s">
        <v>177</v>
      </c>
      <c r="P33" s="36" t="s">
        <v>183</v>
      </c>
    </row>
    <row r="34" spans="1:16" ht="45" customHeight="1" x14ac:dyDescent="0.25">
      <c r="A34" s="20">
        <v>12</v>
      </c>
      <c r="B34" s="20">
        <v>23</v>
      </c>
      <c r="C34" s="35"/>
      <c r="D34" s="7" t="s">
        <v>19</v>
      </c>
      <c r="E34" s="7" t="s">
        <v>20</v>
      </c>
      <c r="F34" s="7">
        <v>6114</v>
      </c>
      <c r="G34" s="7">
        <v>5137</v>
      </c>
      <c r="H34" s="7"/>
      <c r="I34" s="7"/>
      <c r="J34" s="7"/>
      <c r="K34" s="7" t="s">
        <v>67</v>
      </c>
      <c r="L34" s="7"/>
      <c r="M34" s="22"/>
      <c r="N34" s="21">
        <v>48300</v>
      </c>
      <c r="O34" s="35"/>
      <c r="P34" s="38"/>
    </row>
    <row r="35" spans="1:16" ht="45" customHeight="1" x14ac:dyDescent="0.25">
      <c r="A35" s="20">
        <v>12</v>
      </c>
      <c r="B35" s="20">
        <v>23</v>
      </c>
      <c r="C35" s="34"/>
      <c r="D35" s="7" t="s">
        <v>19</v>
      </c>
      <c r="E35" s="7" t="s">
        <v>20</v>
      </c>
      <c r="F35" s="7">
        <v>6114</v>
      </c>
      <c r="G35" s="7">
        <v>5139</v>
      </c>
      <c r="H35" s="7"/>
      <c r="I35" s="7"/>
      <c r="J35" s="7"/>
      <c r="K35" s="7" t="s">
        <v>67</v>
      </c>
      <c r="L35" s="7"/>
      <c r="M35" s="22"/>
      <c r="N35" s="21">
        <v>500</v>
      </c>
      <c r="O35" s="34"/>
      <c r="P35" s="37"/>
    </row>
    <row r="36" spans="1:16" ht="60" customHeight="1" x14ac:dyDescent="0.25">
      <c r="A36" s="20">
        <v>12</v>
      </c>
      <c r="B36" s="20">
        <v>23</v>
      </c>
      <c r="C36" s="13" t="s">
        <v>174</v>
      </c>
      <c r="D36" s="7" t="s">
        <v>19</v>
      </c>
      <c r="E36" s="7" t="s">
        <v>20</v>
      </c>
      <c r="F36" s="7" t="s">
        <v>57</v>
      </c>
      <c r="G36" s="7">
        <v>5137</v>
      </c>
      <c r="H36" s="7"/>
      <c r="I36" s="7"/>
      <c r="J36" s="7"/>
      <c r="K36" s="7" t="s">
        <v>67</v>
      </c>
      <c r="L36" s="7"/>
      <c r="M36" s="22"/>
      <c r="N36" s="21">
        <v>-50000</v>
      </c>
      <c r="O36" s="13" t="s">
        <v>175</v>
      </c>
      <c r="P36" s="26" t="s">
        <v>178</v>
      </c>
    </row>
    <row r="37" spans="1:16" ht="77.25" customHeight="1" x14ac:dyDescent="0.25">
      <c r="A37" s="20">
        <v>12</v>
      </c>
      <c r="B37" s="20">
        <v>23</v>
      </c>
      <c r="C37" s="24" t="s">
        <v>174</v>
      </c>
      <c r="D37" s="7" t="s">
        <v>19</v>
      </c>
      <c r="E37" s="7" t="s">
        <v>20</v>
      </c>
      <c r="F37" s="7" t="s">
        <v>57</v>
      </c>
      <c r="G37" s="7">
        <v>5137</v>
      </c>
      <c r="H37" s="7"/>
      <c r="I37" s="7"/>
      <c r="J37" s="7"/>
      <c r="K37" s="7" t="s">
        <v>67</v>
      </c>
      <c r="L37" s="7"/>
      <c r="M37" s="22"/>
      <c r="N37" s="21">
        <v>-90000</v>
      </c>
      <c r="O37" s="24" t="s">
        <v>195</v>
      </c>
      <c r="P37" s="26" t="s">
        <v>196</v>
      </c>
    </row>
    <row r="38" spans="1:16" ht="105" x14ac:dyDescent="0.25">
      <c r="A38" s="7" t="s">
        <v>16</v>
      </c>
      <c r="B38" s="7" t="s">
        <v>17</v>
      </c>
      <c r="C38" s="8" t="s">
        <v>61</v>
      </c>
      <c r="D38" s="7" t="s">
        <v>19</v>
      </c>
      <c r="E38" s="7" t="s">
        <v>20</v>
      </c>
      <c r="F38" s="7" t="s">
        <v>57</v>
      </c>
      <c r="G38" s="7" t="s">
        <v>22</v>
      </c>
      <c r="H38" s="7"/>
      <c r="I38" s="7"/>
      <c r="J38" s="7"/>
      <c r="K38" s="7" t="s">
        <v>23</v>
      </c>
      <c r="L38" s="7" t="s">
        <v>60</v>
      </c>
      <c r="M38" s="22"/>
      <c r="N38" s="21">
        <v>516000</v>
      </c>
      <c r="O38" s="9" t="s">
        <v>136</v>
      </c>
      <c r="P38" s="26" t="s">
        <v>122</v>
      </c>
    </row>
    <row r="39" spans="1:16" ht="30" x14ac:dyDescent="0.25">
      <c r="A39" s="7" t="s">
        <v>16</v>
      </c>
      <c r="B39" s="7" t="s">
        <v>17</v>
      </c>
      <c r="C39" s="8" t="s">
        <v>56</v>
      </c>
      <c r="D39" s="7" t="s">
        <v>19</v>
      </c>
      <c r="E39" s="7" t="s">
        <v>20</v>
      </c>
      <c r="F39" s="7" t="s">
        <v>57</v>
      </c>
      <c r="G39" s="7" t="s">
        <v>34</v>
      </c>
      <c r="H39" s="7"/>
      <c r="I39" s="7"/>
      <c r="J39" s="7"/>
      <c r="K39" s="7" t="s">
        <v>23</v>
      </c>
      <c r="L39" s="7" t="s">
        <v>58</v>
      </c>
      <c r="M39" s="22"/>
      <c r="N39" s="21">
        <v>-200000</v>
      </c>
      <c r="O39" s="9" t="s">
        <v>132</v>
      </c>
      <c r="P39" s="25" t="s">
        <v>187</v>
      </c>
    </row>
    <row r="40" spans="1:16" ht="45" x14ac:dyDescent="0.25">
      <c r="A40" s="7" t="s">
        <v>16</v>
      </c>
      <c r="B40" s="7" t="s">
        <v>17</v>
      </c>
      <c r="C40" s="8" t="s">
        <v>108</v>
      </c>
      <c r="D40" s="7" t="s">
        <v>19</v>
      </c>
      <c r="E40" s="7" t="s">
        <v>20</v>
      </c>
      <c r="F40" s="7" t="s">
        <v>109</v>
      </c>
      <c r="G40" s="7" t="s">
        <v>110</v>
      </c>
      <c r="H40" s="7"/>
      <c r="I40" s="7"/>
      <c r="J40" s="7"/>
      <c r="K40" s="7"/>
      <c r="L40" s="7"/>
      <c r="M40" s="22"/>
      <c r="N40" s="21">
        <v>1500000</v>
      </c>
      <c r="O40" s="9" t="s">
        <v>111</v>
      </c>
      <c r="P40" s="9" t="s">
        <v>167</v>
      </c>
    </row>
    <row r="41" spans="1:16" ht="30" customHeight="1" x14ac:dyDescent="0.25">
      <c r="A41" s="7" t="s">
        <v>16</v>
      </c>
      <c r="B41" s="7" t="s">
        <v>17</v>
      </c>
      <c r="C41" s="33" t="s">
        <v>166</v>
      </c>
      <c r="D41" s="7" t="s">
        <v>19</v>
      </c>
      <c r="E41" s="7" t="s">
        <v>20</v>
      </c>
      <c r="F41" s="7" t="s">
        <v>100</v>
      </c>
      <c r="G41" s="7" t="s">
        <v>101</v>
      </c>
      <c r="H41" s="7" t="s">
        <v>102</v>
      </c>
      <c r="I41" s="7" t="s">
        <v>36</v>
      </c>
      <c r="J41" s="7" t="s">
        <v>103</v>
      </c>
      <c r="K41" s="7"/>
      <c r="L41" s="7" t="s">
        <v>99</v>
      </c>
      <c r="M41" s="22"/>
      <c r="N41" s="21">
        <v>35500</v>
      </c>
      <c r="O41" s="33" t="s">
        <v>162</v>
      </c>
      <c r="P41" s="33" t="s">
        <v>184</v>
      </c>
    </row>
    <row r="42" spans="1:16" ht="63" customHeight="1" x14ac:dyDescent="0.25">
      <c r="A42" s="7" t="s">
        <v>16</v>
      </c>
      <c r="B42" s="7" t="s">
        <v>17</v>
      </c>
      <c r="C42" s="34"/>
      <c r="D42" s="7" t="s">
        <v>19</v>
      </c>
      <c r="E42" s="7" t="s">
        <v>20</v>
      </c>
      <c r="F42" s="7" t="s">
        <v>100</v>
      </c>
      <c r="G42" s="7" t="s">
        <v>101</v>
      </c>
      <c r="H42" s="7" t="s">
        <v>102</v>
      </c>
      <c r="I42" s="7" t="s">
        <v>38</v>
      </c>
      <c r="J42" s="7" t="s">
        <v>103</v>
      </c>
      <c r="K42" s="7"/>
      <c r="L42" s="7" t="s">
        <v>99</v>
      </c>
      <c r="M42" s="22"/>
      <c r="N42" s="21">
        <v>201000</v>
      </c>
      <c r="O42" s="34"/>
      <c r="P42" s="34"/>
    </row>
    <row r="43" spans="1:16" ht="30" x14ac:dyDescent="0.25">
      <c r="A43" s="7" t="s">
        <v>16</v>
      </c>
      <c r="B43" s="7" t="s">
        <v>17</v>
      </c>
      <c r="C43" s="8" t="s">
        <v>112</v>
      </c>
      <c r="D43" s="7" t="s">
        <v>19</v>
      </c>
      <c r="E43" s="7" t="s">
        <v>20</v>
      </c>
      <c r="F43" s="7" t="s">
        <v>113</v>
      </c>
      <c r="G43" s="7" t="s">
        <v>114</v>
      </c>
      <c r="H43" s="7"/>
      <c r="I43" s="7"/>
      <c r="J43" s="7"/>
      <c r="K43" s="7" t="s">
        <v>115</v>
      </c>
      <c r="L43" s="7"/>
      <c r="M43" s="22"/>
      <c r="N43" s="21">
        <v>2300500</v>
      </c>
      <c r="O43" s="9" t="s">
        <v>168</v>
      </c>
      <c r="P43" s="9" t="s">
        <v>116</v>
      </c>
    </row>
    <row r="44" spans="1:16" s="5" customFormat="1" ht="48.75" customHeight="1" x14ac:dyDescent="0.25">
      <c r="A44" s="19" t="s">
        <v>173</v>
      </c>
      <c r="B44" s="17"/>
      <c r="C44" s="18"/>
      <c r="D44" s="17"/>
      <c r="E44" s="17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45" x14ac:dyDescent="0.25">
      <c r="A45" s="7" t="s">
        <v>16</v>
      </c>
      <c r="B45" s="7" t="s">
        <v>17</v>
      </c>
      <c r="C45" s="8" t="s">
        <v>29</v>
      </c>
      <c r="D45" s="7" t="s">
        <v>19</v>
      </c>
      <c r="E45" s="7" t="s">
        <v>20</v>
      </c>
      <c r="F45" s="7" t="s">
        <v>21</v>
      </c>
      <c r="G45" s="7" t="s">
        <v>30</v>
      </c>
      <c r="H45" s="7"/>
      <c r="I45" s="7"/>
      <c r="J45" s="7"/>
      <c r="K45" s="7" t="s">
        <v>23</v>
      </c>
      <c r="L45" s="7" t="s">
        <v>31</v>
      </c>
      <c r="M45" s="22"/>
      <c r="N45" s="21">
        <v>-100000</v>
      </c>
      <c r="O45" s="9" t="s">
        <v>185</v>
      </c>
      <c r="P45" s="9" t="s">
        <v>119</v>
      </c>
    </row>
    <row r="46" spans="1:16" ht="30" customHeight="1" x14ac:dyDescent="0.25">
      <c r="A46" s="7" t="s">
        <v>16</v>
      </c>
      <c r="B46" s="7" t="s">
        <v>17</v>
      </c>
      <c r="C46" s="33" t="s">
        <v>40</v>
      </c>
      <c r="D46" s="7" t="s">
        <v>19</v>
      </c>
      <c r="E46" s="7" t="s">
        <v>20</v>
      </c>
      <c r="F46" s="7" t="s">
        <v>33</v>
      </c>
      <c r="G46" s="7" t="s">
        <v>30</v>
      </c>
      <c r="H46" s="7" t="s">
        <v>35</v>
      </c>
      <c r="I46" s="7" t="s">
        <v>36</v>
      </c>
      <c r="J46" s="7" t="s">
        <v>41</v>
      </c>
      <c r="K46" s="7" t="s">
        <v>23</v>
      </c>
      <c r="L46" s="7" t="s">
        <v>37</v>
      </c>
      <c r="M46" s="22"/>
      <c r="N46" s="21">
        <v>-48000</v>
      </c>
      <c r="O46" s="33" t="s">
        <v>124</v>
      </c>
      <c r="P46" s="32" t="s">
        <v>125</v>
      </c>
    </row>
    <row r="47" spans="1:16" ht="30" customHeight="1" x14ac:dyDescent="0.25">
      <c r="A47" s="7" t="s">
        <v>16</v>
      </c>
      <c r="B47" s="7" t="s">
        <v>17</v>
      </c>
      <c r="C47" s="34"/>
      <c r="D47" s="7" t="s">
        <v>19</v>
      </c>
      <c r="E47" s="7" t="s">
        <v>20</v>
      </c>
      <c r="F47" s="7" t="s">
        <v>33</v>
      </c>
      <c r="G47" s="7" t="s">
        <v>30</v>
      </c>
      <c r="H47" s="7" t="s">
        <v>35</v>
      </c>
      <c r="I47" s="7" t="s">
        <v>38</v>
      </c>
      <c r="J47" s="7" t="s">
        <v>41</v>
      </c>
      <c r="K47" s="7" t="s">
        <v>23</v>
      </c>
      <c r="L47" s="7" t="s">
        <v>37</v>
      </c>
      <c r="M47" s="22"/>
      <c r="N47" s="21">
        <v>-500</v>
      </c>
      <c r="O47" s="34"/>
      <c r="P47" s="32"/>
    </row>
    <row r="48" spans="1:16" ht="63" customHeight="1" x14ac:dyDescent="0.25">
      <c r="A48" s="7"/>
      <c r="B48" s="7"/>
      <c r="C48" s="30" t="s">
        <v>198</v>
      </c>
      <c r="D48" s="7">
        <v>231</v>
      </c>
      <c r="E48" s="7" t="s">
        <v>20</v>
      </c>
      <c r="F48" s="7">
        <v>2219</v>
      </c>
      <c r="G48" s="7">
        <v>6121</v>
      </c>
      <c r="H48" s="7"/>
      <c r="I48" s="7"/>
      <c r="J48" s="7"/>
      <c r="K48" s="7">
        <v>300</v>
      </c>
      <c r="L48" s="31" t="s">
        <v>200</v>
      </c>
      <c r="M48" s="22"/>
      <c r="N48" s="21">
        <v>145000</v>
      </c>
      <c r="O48" s="9" t="s">
        <v>126</v>
      </c>
      <c r="P48" s="9" t="s">
        <v>201</v>
      </c>
    </row>
    <row r="49" spans="1:19" ht="48" customHeight="1" x14ac:dyDescent="0.25">
      <c r="A49" s="20">
        <v>12</v>
      </c>
      <c r="B49" s="20">
        <v>23</v>
      </c>
      <c r="C49" s="33" t="s">
        <v>191</v>
      </c>
      <c r="D49" s="27" t="s">
        <v>19</v>
      </c>
      <c r="E49" s="27" t="s">
        <v>20</v>
      </c>
      <c r="F49" s="27" t="s">
        <v>43</v>
      </c>
      <c r="G49" s="27" t="s">
        <v>30</v>
      </c>
      <c r="H49" s="27"/>
      <c r="I49" s="27"/>
      <c r="J49" s="27"/>
      <c r="K49" s="27" t="s">
        <v>23</v>
      </c>
      <c r="L49" s="27" t="s">
        <v>189</v>
      </c>
      <c r="M49" s="27"/>
      <c r="N49" s="28">
        <v>36000</v>
      </c>
      <c r="O49" s="9" t="s">
        <v>190</v>
      </c>
      <c r="P49" s="33" t="s">
        <v>192</v>
      </c>
    </row>
    <row r="50" spans="1:19" ht="100.5" customHeight="1" x14ac:dyDescent="0.25">
      <c r="A50" s="20">
        <v>12</v>
      </c>
      <c r="B50" s="20">
        <v>23</v>
      </c>
      <c r="C50" s="34"/>
      <c r="D50" s="27" t="s">
        <v>19</v>
      </c>
      <c r="E50" s="27" t="s">
        <v>20</v>
      </c>
      <c r="F50" s="27" t="s">
        <v>43</v>
      </c>
      <c r="G50" s="27" t="s">
        <v>30</v>
      </c>
      <c r="H50" s="27"/>
      <c r="I50" s="27"/>
      <c r="J50" s="27"/>
      <c r="K50" s="27" t="s">
        <v>23</v>
      </c>
      <c r="L50" s="27" t="s">
        <v>189</v>
      </c>
      <c r="M50" s="27"/>
      <c r="N50" s="28">
        <v>9000</v>
      </c>
      <c r="O50" s="9" t="s">
        <v>197</v>
      </c>
      <c r="P50" s="34"/>
    </row>
    <row r="51" spans="1:19" ht="45" x14ac:dyDescent="0.25">
      <c r="A51" s="7" t="s">
        <v>16</v>
      </c>
      <c r="B51" s="7" t="s">
        <v>17</v>
      </c>
      <c r="C51" s="8" t="s">
        <v>42</v>
      </c>
      <c r="D51" s="7" t="s">
        <v>19</v>
      </c>
      <c r="E51" s="7" t="s">
        <v>20</v>
      </c>
      <c r="F51" s="7" t="s">
        <v>43</v>
      </c>
      <c r="G51" s="7" t="s">
        <v>30</v>
      </c>
      <c r="H51" s="7"/>
      <c r="I51" s="7"/>
      <c r="J51" s="7"/>
      <c r="K51" s="7" t="s">
        <v>23</v>
      </c>
      <c r="L51" s="7" t="s">
        <v>44</v>
      </c>
      <c r="M51" s="22"/>
      <c r="N51" s="21">
        <v>400000</v>
      </c>
      <c r="O51" s="9" t="s">
        <v>126</v>
      </c>
      <c r="P51" s="9" t="s">
        <v>127</v>
      </c>
    </row>
    <row r="52" spans="1:19" ht="45" x14ac:dyDescent="0.25">
      <c r="A52" s="7" t="s">
        <v>16</v>
      </c>
      <c r="B52" s="7" t="s">
        <v>17</v>
      </c>
      <c r="C52" s="8" t="s">
        <v>49</v>
      </c>
      <c r="D52" s="7" t="s">
        <v>19</v>
      </c>
      <c r="E52" s="7" t="s">
        <v>20</v>
      </c>
      <c r="F52" s="7" t="s">
        <v>50</v>
      </c>
      <c r="G52" s="7" t="s">
        <v>30</v>
      </c>
      <c r="H52" s="7"/>
      <c r="I52" s="7"/>
      <c r="J52" s="7"/>
      <c r="K52" s="7" t="s">
        <v>23</v>
      </c>
      <c r="L52" s="7" t="s">
        <v>51</v>
      </c>
      <c r="M52" s="22"/>
      <c r="N52" s="21">
        <v>-170000</v>
      </c>
      <c r="O52" s="9" t="s">
        <v>132</v>
      </c>
      <c r="P52" s="9" t="s">
        <v>131</v>
      </c>
    </row>
    <row r="53" spans="1:19" ht="106.5" customHeight="1" x14ac:dyDescent="0.25">
      <c r="A53" s="7" t="s">
        <v>16</v>
      </c>
      <c r="B53" s="7" t="s">
        <v>17</v>
      </c>
      <c r="C53" s="8" t="s">
        <v>52</v>
      </c>
      <c r="D53" s="7" t="s">
        <v>19</v>
      </c>
      <c r="E53" s="7" t="s">
        <v>20</v>
      </c>
      <c r="F53" s="7" t="s">
        <v>50</v>
      </c>
      <c r="G53" s="7" t="s">
        <v>30</v>
      </c>
      <c r="H53" s="7"/>
      <c r="I53" s="7"/>
      <c r="J53" s="7"/>
      <c r="K53" s="7" t="s">
        <v>23</v>
      </c>
      <c r="L53" s="7" t="s">
        <v>53</v>
      </c>
      <c r="M53" s="22"/>
      <c r="N53" s="21">
        <v>-250000</v>
      </c>
      <c r="O53" s="33" t="s">
        <v>133</v>
      </c>
      <c r="P53" s="14" t="s">
        <v>134</v>
      </c>
      <c r="Q53" s="10"/>
    </row>
    <row r="54" spans="1:19" ht="105" x14ac:dyDescent="0.25">
      <c r="A54" s="7" t="s">
        <v>16</v>
      </c>
      <c r="B54" s="7" t="s">
        <v>17</v>
      </c>
      <c r="C54" s="8" t="s">
        <v>54</v>
      </c>
      <c r="D54" s="7" t="s">
        <v>19</v>
      </c>
      <c r="E54" s="7" t="s">
        <v>20</v>
      </c>
      <c r="F54" s="7" t="s">
        <v>50</v>
      </c>
      <c r="G54" s="7" t="s">
        <v>30</v>
      </c>
      <c r="H54" s="7"/>
      <c r="I54" s="7"/>
      <c r="J54" s="7"/>
      <c r="K54" s="7" t="s">
        <v>23</v>
      </c>
      <c r="L54" s="7" t="s">
        <v>55</v>
      </c>
      <c r="M54" s="22"/>
      <c r="N54" s="21">
        <v>250000</v>
      </c>
      <c r="O54" s="34"/>
      <c r="P54" s="14" t="s">
        <v>135</v>
      </c>
      <c r="Q54" s="12"/>
      <c r="R54" s="11"/>
      <c r="S54" s="11"/>
    </row>
    <row r="55" spans="1:19" ht="60" x14ac:dyDescent="0.25">
      <c r="A55" s="7" t="s">
        <v>16</v>
      </c>
      <c r="B55" s="7" t="s">
        <v>17</v>
      </c>
      <c r="C55" s="33" t="s">
        <v>45</v>
      </c>
      <c r="D55" s="7" t="s">
        <v>19</v>
      </c>
      <c r="E55" s="7" t="s">
        <v>20</v>
      </c>
      <c r="F55" s="7" t="s">
        <v>46</v>
      </c>
      <c r="G55" s="7" t="s">
        <v>30</v>
      </c>
      <c r="H55" s="7"/>
      <c r="I55" s="7"/>
      <c r="J55" s="7"/>
      <c r="K55" s="7" t="s">
        <v>47</v>
      </c>
      <c r="L55" s="7"/>
      <c r="M55" s="22"/>
      <c r="N55" s="21">
        <v>-400000</v>
      </c>
      <c r="O55" s="9" t="s">
        <v>128</v>
      </c>
      <c r="P55" s="9" t="s">
        <v>120</v>
      </c>
    </row>
    <row r="56" spans="1:19" ht="60" x14ac:dyDescent="0.25">
      <c r="A56" s="7" t="s">
        <v>16</v>
      </c>
      <c r="B56" s="7" t="s">
        <v>17</v>
      </c>
      <c r="C56" s="35"/>
      <c r="D56" s="7" t="s">
        <v>19</v>
      </c>
      <c r="E56" s="7" t="s">
        <v>20</v>
      </c>
      <c r="F56" s="7" t="s">
        <v>46</v>
      </c>
      <c r="G56" s="7" t="s">
        <v>30</v>
      </c>
      <c r="H56" s="7"/>
      <c r="I56" s="7"/>
      <c r="J56" s="7"/>
      <c r="K56" s="7" t="s">
        <v>47</v>
      </c>
      <c r="L56" s="7"/>
      <c r="M56" s="22"/>
      <c r="N56" s="21">
        <v>-50000</v>
      </c>
      <c r="O56" s="9" t="s">
        <v>129</v>
      </c>
      <c r="P56" s="9" t="s">
        <v>130</v>
      </c>
    </row>
    <row r="57" spans="1:19" ht="60" x14ac:dyDescent="0.25">
      <c r="A57" s="20">
        <v>12</v>
      </c>
      <c r="B57" s="20">
        <v>23</v>
      </c>
      <c r="C57" s="34"/>
      <c r="D57" s="7">
        <v>231</v>
      </c>
      <c r="E57" s="7" t="s">
        <v>20</v>
      </c>
      <c r="F57" s="7" t="s">
        <v>46</v>
      </c>
      <c r="G57" s="7" t="s">
        <v>30</v>
      </c>
      <c r="H57" s="7"/>
      <c r="I57" s="7"/>
      <c r="J57" s="7"/>
      <c r="K57" s="7" t="s">
        <v>47</v>
      </c>
      <c r="L57" s="7"/>
      <c r="M57" s="22"/>
      <c r="N57" s="21">
        <v>-145000</v>
      </c>
      <c r="O57" s="9" t="s">
        <v>199</v>
      </c>
      <c r="P57" s="9" t="s">
        <v>201</v>
      </c>
    </row>
    <row r="58" spans="1:19" ht="60" x14ac:dyDescent="0.25">
      <c r="A58" s="7" t="s">
        <v>16</v>
      </c>
      <c r="B58" s="7" t="s">
        <v>17</v>
      </c>
      <c r="C58" s="8" t="s">
        <v>62</v>
      </c>
      <c r="D58" s="7" t="s">
        <v>19</v>
      </c>
      <c r="E58" s="7" t="s">
        <v>20</v>
      </c>
      <c r="F58" s="7" t="s">
        <v>26</v>
      </c>
      <c r="G58" s="7" t="s">
        <v>30</v>
      </c>
      <c r="H58" s="7"/>
      <c r="I58" s="7"/>
      <c r="J58" s="7"/>
      <c r="K58" s="7" t="s">
        <v>23</v>
      </c>
      <c r="L58" s="7" t="s">
        <v>28</v>
      </c>
      <c r="M58" s="22"/>
      <c r="N58" s="21">
        <v>-2000</v>
      </c>
      <c r="O58" s="9" t="s">
        <v>137</v>
      </c>
      <c r="P58" s="9" t="s">
        <v>186</v>
      </c>
    </row>
    <row r="59" spans="1:19" ht="75" x14ac:dyDescent="0.25">
      <c r="A59" s="20">
        <v>12</v>
      </c>
      <c r="B59" s="20">
        <v>23</v>
      </c>
      <c r="C59" s="24" t="s">
        <v>194</v>
      </c>
      <c r="D59" s="7" t="s">
        <v>19</v>
      </c>
      <c r="E59" s="7" t="s">
        <v>20</v>
      </c>
      <c r="F59" s="7" t="s">
        <v>57</v>
      </c>
      <c r="G59" s="7">
        <v>5137</v>
      </c>
      <c r="H59" s="7"/>
      <c r="I59" s="7"/>
      <c r="J59" s="7"/>
      <c r="K59" s="7" t="s">
        <v>67</v>
      </c>
      <c r="L59" s="7"/>
      <c r="M59" s="22"/>
      <c r="N59" s="21">
        <v>90000</v>
      </c>
      <c r="O59" s="24" t="s">
        <v>195</v>
      </c>
      <c r="P59" s="26" t="s">
        <v>196</v>
      </c>
    </row>
    <row r="60" spans="1:19" ht="105" x14ac:dyDescent="0.25">
      <c r="A60" s="7" t="s">
        <v>16</v>
      </c>
      <c r="B60" s="7" t="s">
        <v>17</v>
      </c>
      <c r="C60" s="8" t="s">
        <v>59</v>
      </c>
      <c r="D60" s="7" t="s">
        <v>19</v>
      </c>
      <c r="E60" s="7" t="s">
        <v>20</v>
      </c>
      <c r="F60" s="7" t="s">
        <v>57</v>
      </c>
      <c r="G60" s="7" t="s">
        <v>30</v>
      </c>
      <c r="H60" s="7"/>
      <c r="I60" s="7"/>
      <c r="J60" s="7"/>
      <c r="K60" s="7" t="s">
        <v>23</v>
      </c>
      <c r="L60" s="7" t="s">
        <v>60</v>
      </c>
      <c r="M60" s="22"/>
      <c r="N60" s="21">
        <v>-516000</v>
      </c>
      <c r="O60" s="9" t="s">
        <v>136</v>
      </c>
      <c r="P60" s="9" t="s">
        <v>122</v>
      </c>
    </row>
    <row r="61" spans="1:19" x14ac:dyDescent="0.25">
      <c r="M61" s="23">
        <f>SUM(M4:M60)</f>
        <v>258500</v>
      </c>
      <c r="N61" s="23">
        <f>SUM(N4:N60)</f>
        <v>258500</v>
      </c>
    </row>
  </sheetData>
  <mergeCells count="20">
    <mergeCell ref="O53:O54"/>
    <mergeCell ref="P49:P50"/>
    <mergeCell ref="C49:C50"/>
    <mergeCell ref="C55:C57"/>
    <mergeCell ref="P15:P16"/>
    <mergeCell ref="P46:P47"/>
    <mergeCell ref="C15:C16"/>
    <mergeCell ref="O15:O16"/>
    <mergeCell ref="C46:C47"/>
    <mergeCell ref="O46:O47"/>
    <mergeCell ref="C41:C42"/>
    <mergeCell ref="P41:P42"/>
    <mergeCell ref="O41:O42"/>
    <mergeCell ref="C18:C23"/>
    <mergeCell ref="C31:C32"/>
    <mergeCell ref="P31:P32"/>
    <mergeCell ref="O31:O32"/>
    <mergeCell ref="C33:C35"/>
    <mergeCell ref="O33:O35"/>
    <mergeCell ref="P33:P35"/>
  </mergeCells>
  <phoneticPr fontId="9" type="noConversion"/>
  <printOptions horizontalCentered="1" verticalCentered="1"/>
  <pageMargins left="0.39370078740157477" right="0.39370078740157477" top="0.39370078740157477" bottom="0.39370078740157477" header="0" footer="0"/>
  <pageSetup paperSize="9" scale="69" fitToHeight="0" orientation="landscape" r:id="rId1"/>
  <headerFooter>
    <oddHeader>Stránka &amp;P&amp;R02 Návrh RO č. 6 města Příbora na rok 2021_komentáře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00A7E-2AE3-498F-AE76-156BF5FB4C11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Sestava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Friedlová</dc:creator>
  <cp:lastModifiedBy>Petra Friedlová</cp:lastModifiedBy>
  <cp:lastPrinted>2021-11-29T13:44:53Z</cp:lastPrinted>
  <dcterms:created xsi:type="dcterms:W3CDTF">2021-11-25T09:50:16Z</dcterms:created>
  <dcterms:modified xsi:type="dcterms:W3CDTF">2021-12-08T08:24:36Z</dcterms:modified>
</cp:coreProperties>
</file>