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tabRatio="500"/>
  </bookViews>
  <sheets>
    <sheet name="RozpNav_DRSU" sheetId="1" r:id="rId1"/>
    <sheet name="List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J71"/>
  <c r="J147" s="1"/>
</calcChain>
</file>

<file path=xl/sharedStrings.xml><?xml version="1.0" encoding="utf-8"?>
<sst xmlns="http://schemas.openxmlformats.org/spreadsheetml/2006/main" count="339" uniqueCount="210">
  <si>
    <t>00298328 Městský úřad Příbor</t>
  </si>
  <si>
    <t>Výdaje</t>
  </si>
  <si>
    <t>Kapitálové výdaje</t>
  </si>
  <si>
    <t>Poznámka/Zdůvodnění</t>
  </si>
  <si>
    <t>Návrh rozpočtu</t>
  </si>
  <si>
    <t>2212</t>
  </si>
  <si>
    <t>Silnice</t>
  </si>
  <si>
    <t>2212V08</t>
  </si>
  <si>
    <t>SÚ ulic pod kostelem - ul. Žižkova</t>
  </si>
  <si>
    <t>6121</t>
  </si>
  <si>
    <t>0300</t>
  </si>
  <si>
    <t>0005736</t>
  </si>
  <si>
    <t>St. úpravy ulic pod kostelem - ulice Žižkova</t>
  </si>
  <si>
    <t>Zdůvodnění:
Další etapa dlouhodobě realizované akce (projekt z roku 2013).</t>
  </si>
  <si>
    <t>2212V10</t>
  </si>
  <si>
    <t>SÚ ul.pod kost.-propojka V Kopci-Žižkova</t>
  </si>
  <si>
    <t>0005738</t>
  </si>
  <si>
    <t>St.úpravy ulic pod kostelem - propojení V Kopci - Žižkova</t>
  </si>
  <si>
    <t>2212V11</t>
  </si>
  <si>
    <t>Další investiční akce</t>
  </si>
  <si>
    <t>Propustek v místní části Hájov</t>
  </si>
  <si>
    <t>Stavební úpravy komunikace k ZO na Masarykově ulici</t>
  </si>
  <si>
    <t>2212V12</t>
  </si>
  <si>
    <t>0000605</t>
  </si>
  <si>
    <t>Stavební úpravy ulice Vrchlického - 1. část</t>
  </si>
  <si>
    <t>Stavební úpravy ulice Vrchlického - 2. část - dopravní napojení Z 43</t>
  </si>
  <si>
    <t>Celkem za skupinu Silnice</t>
  </si>
  <si>
    <t>2219</t>
  </si>
  <si>
    <t>Záležitosti pozemních komunikací</t>
  </si>
  <si>
    <t>2219V03</t>
  </si>
  <si>
    <t>Parkoviště u kotelny Lomená</t>
  </si>
  <si>
    <t>0000589</t>
  </si>
  <si>
    <t>2219V04</t>
  </si>
  <si>
    <t>Parkoviště u ZŠ Npor. Loma</t>
  </si>
  <si>
    <t>0000612</t>
  </si>
  <si>
    <t>2219V09</t>
  </si>
  <si>
    <t>P - křižovatka Štramberská - Npor. Loma</t>
  </si>
  <si>
    <t>0000646</t>
  </si>
  <si>
    <t>Parkoviště na křiž. ul. Štramberské a Npor. loma</t>
  </si>
  <si>
    <t>2219V15</t>
  </si>
  <si>
    <t>Most přes Klenos</t>
  </si>
  <si>
    <t>0000611</t>
  </si>
  <si>
    <t>Most přes Klenos - M 02</t>
  </si>
  <si>
    <t>2219V16</t>
  </si>
  <si>
    <t>Most přes Sýkoreček</t>
  </si>
  <si>
    <t>0000613</t>
  </si>
  <si>
    <t>Most přes Sýkoreček - M 04</t>
  </si>
  <si>
    <t>2219V18</t>
  </si>
  <si>
    <t>Cyklotrasa nábřeží Lubiny - centrum</t>
  </si>
  <si>
    <t>0000696</t>
  </si>
  <si>
    <t>Cyklotrasa NRA - centrum</t>
  </si>
  <si>
    <t>2219V19</t>
  </si>
  <si>
    <t>Prodloužení zálivu aut.zast. U Tatry</t>
  </si>
  <si>
    <t>0000607</t>
  </si>
  <si>
    <t>Prodloužení zálivu AZ Příbor,,Tatra</t>
  </si>
  <si>
    <t>2219V21</t>
  </si>
  <si>
    <t>SÚ chodníku na ul. Březinové</t>
  </si>
  <si>
    <t>0000843</t>
  </si>
  <si>
    <t>Stavební úpravy chodníku na ulici Březinově</t>
  </si>
  <si>
    <t>2219V22</t>
  </si>
  <si>
    <t>SÚ ul.K.Čapka -bezbariér.napojení radn.</t>
  </si>
  <si>
    <t>0000591</t>
  </si>
  <si>
    <t>Bezbariérové napojení radnice - úsek přes ulici K. Čapka</t>
  </si>
  <si>
    <t>2219V23</t>
  </si>
  <si>
    <t>SÚ chodníku ČSA</t>
  </si>
  <si>
    <t>0000840</t>
  </si>
  <si>
    <t>Stavební úpravy chodníku na ČSA - severní strana</t>
  </si>
  <si>
    <t>2219V24</t>
  </si>
  <si>
    <t>SÚ chodníku na ul. Šmeralova</t>
  </si>
  <si>
    <t>0000841</t>
  </si>
  <si>
    <t>Stavební úpravy chodníku na ulici Šmeralově</t>
  </si>
  <si>
    <t>2219V25</t>
  </si>
  <si>
    <t>SÚ chodníku na ul. Tovární</t>
  </si>
  <si>
    <t>0000842</t>
  </si>
  <si>
    <t>Stavební úpravy chodníku na ulici Tovární (oboustranně)</t>
  </si>
  <si>
    <t>2219V26</t>
  </si>
  <si>
    <t>SÚ chodníku na ul. Dvořákě</t>
  </si>
  <si>
    <t>0000844</t>
  </si>
  <si>
    <t>Stavební úpravy chodníku na ulici Dvořákově</t>
  </si>
  <si>
    <t>2219V27</t>
  </si>
  <si>
    <t>SÚ chodnku na ul. Gagarinově</t>
  </si>
  <si>
    <t>0000845</t>
  </si>
  <si>
    <t>Stavební úpravy chodníku na ulici Gagarinově</t>
  </si>
  <si>
    <t>Celkem za skupinu Záležitosti pozemních komunikací</t>
  </si>
  <si>
    <t>2321</t>
  </si>
  <si>
    <t>Kanalizace</t>
  </si>
  <si>
    <t>2321V05</t>
  </si>
  <si>
    <t>Kanalizace - investiční akce</t>
  </si>
  <si>
    <t>Odkanalizování části ulice Juráňovy</t>
  </si>
  <si>
    <t>Celkem za skupinu Kanalizace</t>
  </si>
  <si>
    <t>3113</t>
  </si>
  <si>
    <t>Základní školy</t>
  </si>
  <si>
    <t>3113V14</t>
  </si>
  <si>
    <t>Další investiční akce základních škol</t>
  </si>
  <si>
    <t>Celkem za skupinu Základní školy</t>
  </si>
  <si>
    <t>3429</t>
  </si>
  <si>
    <t>Zájmová činnost</t>
  </si>
  <si>
    <t>3429V05</t>
  </si>
  <si>
    <t>Zájmová činnost - investiční akce</t>
  </si>
  <si>
    <t>Skatepark</t>
  </si>
  <si>
    <t>Celkem za skupinu Zájmová činnost</t>
  </si>
  <si>
    <t>3613</t>
  </si>
  <si>
    <t>Nebytové hospodářství</t>
  </si>
  <si>
    <t>3613V08</t>
  </si>
  <si>
    <t>Rekonstrukce domu čp. 118</t>
  </si>
  <si>
    <t>0000697</t>
  </si>
  <si>
    <t>Stavební úpravy domu č.p. 118</t>
  </si>
  <si>
    <t>Celkem za skupinu Nebytové hospodářství</t>
  </si>
  <si>
    <t>3631</t>
  </si>
  <si>
    <t>Veřejné osvětlení</t>
  </si>
  <si>
    <t>3631V05</t>
  </si>
  <si>
    <t>Osvětlení parkoviště za Letkou</t>
  </si>
  <si>
    <t>0000682</t>
  </si>
  <si>
    <t>VO na parkovišti za Letkou</t>
  </si>
  <si>
    <t>3631V07</t>
  </si>
  <si>
    <t>Rek.VO na sídlišti Npor.Loma-Šafaříkova</t>
  </si>
  <si>
    <t>0000637</t>
  </si>
  <si>
    <t>Rekonstrukce VO na sídlišti Npor. Loma - Šafaříkova</t>
  </si>
  <si>
    <t>Zdůvodnění:
Realizace nového VO v koordinaci s novými rozvody optické sítě - viz koordinační jednání se správci
IS ze dne 18.8.2021.</t>
  </si>
  <si>
    <t>3631V08</t>
  </si>
  <si>
    <t>Rozšíření VO Skotnice - Prchalov</t>
  </si>
  <si>
    <t>0000617</t>
  </si>
  <si>
    <t>Rozšíření vedení VO Prchalov - Skotnice</t>
  </si>
  <si>
    <t>3631V09</t>
  </si>
  <si>
    <t>Veřejné osvětlení -další investiční akce</t>
  </si>
  <si>
    <t>Obnova nasvětlení kaple na starém hřbitově</t>
  </si>
  <si>
    <t>Zdůvodnění:
Požadavek TS na základě havarijního stavu stávajícího osvětlení.</t>
  </si>
  <si>
    <t>VO na kruhovém objezdu na křižovatce ulic Místecká a Hukvaldská</t>
  </si>
  <si>
    <t>Celkem za skupinu Veřejné osvětlení</t>
  </si>
  <si>
    <t>3632</t>
  </si>
  <si>
    <t>Pohřebnictví</t>
  </si>
  <si>
    <t>3632V03</t>
  </si>
  <si>
    <t>Pohřebnictví - investiční akce</t>
  </si>
  <si>
    <t>Rozšíření městského hřbitova</t>
  </si>
  <si>
    <t>Celkem za skupinu Pohřebnictví</t>
  </si>
  <si>
    <t>3639</t>
  </si>
  <si>
    <t>Komunální služby, územní rozvoj</t>
  </si>
  <si>
    <t>3639V08</t>
  </si>
  <si>
    <t>Městský mobiliář - investice</t>
  </si>
  <si>
    <t>0000810</t>
  </si>
  <si>
    <t>Městský mobiliář - obnova 7 ks infosloupů</t>
  </si>
  <si>
    <t>6122</t>
  </si>
  <si>
    <t>Městský mobiliář - Prodejní pult</t>
  </si>
  <si>
    <t>Celkem za skupinu Komunální služby, územní rozvoj</t>
  </si>
  <si>
    <t>3745</t>
  </si>
  <si>
    <t>Péče o vzhled obcí a veřej. zeleň</t>
  </si>
  <si>
    <t>3745V03</t>
  </si>
  <si>
    <t>Parčík u lávky - revitalizace</t>
  </si>
  <si>
    <t>0000669</t>
  </si>
  <si>
    <t>Parčík u lávky</t>
  </si>
  <si>
    <t>3745V05</t>
  </si>
  <si>
    <t>Péče o vzhled obcí - investiční akce</t>
  </si>
  <si>
    <t>Parčík u nádraží - studie</t>
  </si>
  <si>
    <t>Předprostor prodejny COOP a DPS - studie</t>
  </si>
  <si>
    <t>Prostranství s vyhlídkou u vodojemů na Štefánikově ulici</t>
  </si>
  <si>
    <t>Vnitroblok Fučíkova - Švermova</t>
  </si>
  <si>
    <t>Pěší trasa kolem Lubiny</t>
  </si>
  <si>
    <t>Celkem za skupinu Péče o vzhled obcí a veřej. zeleň</t>
  </si>
  <si>
    <t>Celkem za třídu Kapitálové výdaje</t>
  </si>
  <si>
    <t>Doporučeno zařadit i z důvodu poměrně jednoduchého technického řešení, blízkosti splaškové kanalizace SmVaKu a možnosti na krátký úsek napojit větší počet nemovitostí. Reálná je stavba i z hlediska vedení části trasy po soukromých pozemcích, jejichž majitele s tímto souhlasí.</t>
  </si>
  <si>
    <t>Doporučujeme zařadit z důvodu smluvního závazku. Viz zdůvodnění.</t>
  </si>
  <si>
    <t>Doporučeno. Připravená investiční akce v místní části Prchalov, požadovaná OV.</t>
  </si>
  <si>
    <t>Doporučeno. Finančně nenáročná akce zlepšující estetiku dotčených míst.</t>
  </si>
  <si>
    <t>Doporučeno. Viz zdůvodnění.</t>
  </si>
  <si>
    <r>
      <rPr>
        <b/>
        <i/>
        <u/>
        <sz val="11"/>
        <color rgb="FFFF0000"/>
        <rFont val="Calibri"/>
        <family val="2"/>
        <charset val="238"/>
      </rPr>
      <t>Priorita OIRSM</t>
    </r>
    <r>
      <rPr>
        <i/>
        <sz val="11"/>
        <color rgb="FFFF0000"/>
        <rFont val="Calibri"/>
        <family val="2"/>
        <charset val="238"/>
      </rPr>
      <t xml:space="preserve">: Doporučujeme zařadit z důvodu uvedených ve zdůvodnění.                                     </t>
    </r>
  </si>
  <si>
    <r>
      <rPr>
        <b/>
        <i/>
        <u/>
        <sz val="11"/>
        <color rgb="FFFF0000"/>
        <rFont val="Calibri"/>
        <family val="2"/>
        <charset val="238"/>
      </rPr>
      <t>Priorita OIRSM</t>
    </r>
    <r>
      <rPr>
        <i/>
        <sz val="11"/>
        <color rgb="FFFF0000"/>
        <rFont val="Calibri"/>
        <family val="2"/>
        <charset val="238"/>
      </rPr>
      <t>: Dle OIRSM se jedná o jeden z nejdůležitějších koncepčních materiálů, které by měla řešit samospráva města. Zadání studie by mělo vycházet z široké komunikace členů zastupitelstva města a závazku skutečně obsah studie naplnit.</t>
    </r>
  </si>
  <si>
    <r>
      <rPr>
        <b/>
        <i/>
        <u/>
        <sz val="11"/>
        <color rgb="FFFF0000"/>
        <rFont val="Calibri"/>
        <family val="2"/>
        <charset val="238"/>
      </rPr>
      <t>Priorita OIRSM</t>
    </r>
    <r>
      <rPr>
        <i/>
        <sz val="11"/>
        <color rgb="FFFF0000"/>
        <rFont val="Calibri"/>
        <family val="2"/>
        <charset val="238"/>
      </rPr>
      <t xml:space="preserve">: Na základě zkušeností z některých investičních akcí doporučuje OIRSM provést kompletní rekonstrukci objektu bez ohledu, zda bude, či nebude na tuto akci dotace. Zcela zásadní je rozhodnutí, zda i po plánované rekonstrukci zůstane stejné využití vnitřních prostor. Rozpracovaný projekt vychází ze stávajícího využití. Spolu s rozhodnutím o zahájení rekonstrukce se musí v dostateřčném předstihu rozhodnout o náhradních prostorech po dobu stavby. Přípravné práce a vysoutěžení zakázky (znalost skutečné ceny) by se měly odehrát v roce 2022 a zahájení stavby v roce 2023. Tomuto postupu doporučuje OIRSM přizpůsobit i uvolnění financí. </t>
    </r>
  </si>
  <si>
    <r>
      <rPr>
        <b/>
        <i/>
        <u/>
        <sz val="11"/>
        <color rgb="FFFF0000"/>
        <rFont val="Calibri"/>
        <family val="2"/>
        <charset val="238"/>
      </rPr>
      <t>Priorita OIRSM</t>
    </r>
    <r>
      <rPr>
        <i/>
        <sz val="11"/>
        <color rgb="FFFF0000"/>
        <rFont val="Calibri"/>
        <family val="2"/>
        <charset val="238"/>
      </rPr>
      <t>. Bude nezbytné do rozpočtu zařadit v okamžiku, kdy Moravskoslezský kraj rozhodne o realizaci kruhového objezdu.Obě stavby (kruhový objezd i rozvod VO) jsou povoleny a v právní moci.</t>
    </r>
  </si>
  <si>
    <t>Doporučení + priority dle OIRSM</t>
  </si>
  <si>
    <t>Sportovní hřiště u ul. Vrchlického</t>
  </si>
  <si>
    <r>
      <rPr>
        <b/>
        <u/>
        <sz val="11"/>
        <color rgb="FFFF0000"/>
        <rFont val="Calibri"/>
        <family val="2"/>
        <charset val="238"/>
      </rPr>
      <t>Priorita OIRSM</t>
    </r>
    <r>
      <rPr>
        <sz val="11"/>
        <color rgb="FFFF0000"/>
        <rFont val="Calibri"/>
        <family val="2"/>
        <charset val="238"/>
      </rPr>
      <t xml:space="preserve">: Doporučujeme zařadit z důvodu návaznosti na první etapu a připravované stavby v okolí (parkoviště, ulice Vrchlického). </t>
    </r>
  </si>
  <si>
    <t>ZŠ Dukelská - studie využití budovy a jejího okolí</t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</si>
  <si>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realizaci propustku propojujícího krajskou silnici (pozemek parc.č. 486/1)  s pozemkem parc.č.404/1, který v roce 2021 město odkoupilo pro účely realizace sportovního areálu.Viz usnesení RM 15/50/RM/2021 z 29.06.2021.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</si>
  <si>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náklady na projektovou přípravu komunikace propojující ulici Masarykovu a stávající ZO na této ulici z důvodu nového členění pozemků vyvolaném odprodejem objektu bývalého domu dětí. K vybudování nové komunikace se města zavázalo v kupní smlouvě č. 190/2021 (Trifid Beta).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</si>
  <si>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nový rozvod VO propojující rozvody na ulici Místecké a Hukvaldské a zároveň nasvětlující nově plánovaný kruhový objezd na křižovatce ulic Místecké a Hukvaldské. Povolení bylo vydáno dne 26.7.2021. Kruhový objezd bude investicí MSK a stavbu veřejného osvětlení je nutné s touto stavbou zkoordinovat.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</si>
  <si>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rekonstrukci ulice Vrchlického v části od ulice NRA po vjezd do areálu sportovního hřiště. Na stavbu je vydáno stavební povolení s platností do 08/2022. Stavba navazuje na již realizované úpravy sítě vysokého napětí, nízkého napětí, veřejného osvětlení, oplocení sportovního areálu, rekonstrukci sportovního areálu na této ulici (pozn. vše je již realizováno) a rovněž na
plánovanou výměnu vodovodního řadu společnosti SmVaKOstrava (4. čtvrtletí 2021). Jedná se investici, kterou byla pomíněna lokalita Z 43 z hlediska dvou dopravně napojovacích míst (Lomená, Vrchlického). Doporučuje se spojit do jedné veřejné zakázky se stavební úpravou ulice Vrchlického - 1. část a s parkovištěm u ZŠ Npor. Loma.Obsaženo v Akčním plánu  2000 - 2022.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</si>
  <si>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rekonstrukci ulice Vrchlického v části od lokality Z43 po vjezd do areálu sportovního hřiště. Na stavbu je vydáno stavební povolení s platností do 08/2022. Stavba navazuje na již realizované úpravy sítě vysokého napětí, nízkého napětí, veřejného osvětlení, oplocení sportovního areálu, rekonstrukci sportovního areálu na této ulici (pozn. vše je již realizováno) a rovněž na
plánovanou výměnu vodovodního řadu společnosti SmVaKOstrava (4. čtvrtletí 2021). Jedná se investici, kterou byla pomíněna lokalita Z 43 z hlediska dvou dopravně napojovacích míst (Lomená, Vrchlického). Doporučuje se spojit do jedné veřejné zakázky se stavební úpravou ulice Vrchlického - 1. část a s parkovištěm u ZŠ Npor. Loma. Obsaženo v Akčním plánu  2000 - 2022.</t>
    </r>
  </si>
  <si>
    <t>Zdůvodnění:
Jedná se o oboustranné parkovací plochy řešené formou 22 podélných stání a 4 kolmých (před č.p. 1390) s propustnou dlažbou a s výrazným podílem výsadby zeleně. Součástí stavby je i doplnění chodníku před domem č.p.1390.  Na stavbu je vydáno stavební povolení, jehož platnost vyprší 27.4.2022.</t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</si>
  <si>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stavební úpravy mostu, které vyplývají ze závěrů technické mostní prohlídky z roku 2017, která zařadila most na stupnici 1-7 do kategorie 5- špatný stav (degradace nosné ŽB konstrukce a opěr, průsaky, obnažení výztuže). V případě zařazení akce do rozpočtu bude nutno obnovit povolení stavby vydané 8.6.2018. V současné době, kdy je dokončeno druhé dopravní napojení Klokočova, je již reálné stavbu realizovat.Obsaženo v Akčním plánu  2000 - 2022.</t>
    </r>
  </si>
  <si>
    <t>Zdůvodnění:
Jedná se o stavební úpravy mostu, které vyplývají ze závěrů technické mostní prohlídky z roku 2017, která zařadila most na stupnici 1-7 do kategorie 5- špatný stav (degradace nosné ŽB konstrukce a opěr, průsaky, obnažení výztuže). V případě zařazení akce do rozpočtu bude nutno obnovit povolení stavby vydané 5.9.2018. Obsaženo v Akčním plánu  2000 - 2022.</t>
  </si>
  <si>
    <t>Zdůvodnění:
Jedná se o nové dopravní značení (svislé i vodorovné) převádějící cyklisty z ulice NRA přes novou lávku,ulicí Smetanovou a Nádražní do centra města. U této akce se nabízí spojení s obnovou povrchu na ulici Nádražní (cca 600 tis. Kč), protože na této ulici se má provádět i vodorovné dopravní značení.</t>
  </si>
  <si>
    <t>Zdůvodnění:
Jedná se o návrh na prodloužení zálivu AZ Příbor,,Tatra ve směru do centra z důvodu zabezpečení větší bezpečnosti objíždění zde stojících autobusů, které v případě obsazenosti stávajícího zálivu zastavují ve vozovce. V roce 2021 je zpracováván projekt, bude vydáno stavební povolení. Navrhované náklady jsou odhadem, protože dosud není zpracován rozpočet akce.</t>
  </si>
  <si>
    <t>Zdůvodnění:
Jedná se o dílčí rekonstrukce chodníků na jednotlivých ulicích v pořadí a rozsahu stanovených usnesením RM č.19/41/RM/2021 dne 12.01.2021. ČSA (severní strana), Šmeralova (mezi ulicemi Sv. Čecha a Gagarinovou), Místecká (před č.p. 1124), Lidická (před č.p. 544), Březinova, Tovární (oboustranně), Gagarinova, Dvořákova. V roce 2021 jsou zpracovávány projekty a vyřizována příslušná povolení k realizaci. Předpokládané náklady u jednotlivých chodníků: ČSA (severní strana) - 2 000 000 Kč, Šmeralova 3 500 000 Kč, Březinova - 2 000 000 Kč, Tovární 3 000 000 Kč, Gagarinova - 1 300 000 Kč, Dvořákova - 1 500 000 Kč.</t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</si>
  <si>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stavební úpravy chodníků na křižovatce ulic K. Čapka a Jičínská (u TIC) za účelem zvýšení bezpečnosti silničního provozu a vložení prvků umožňujících užívání tohoto přechodu handicapovanými osobami. V rámci této akce bude zúžen prostor pro přecházení. Obsaženo v Akčním plánu  2000 - 2022. Jedná se o poslední úpravy, které byly obsahem projektu bezbariérového
propojení radnice a pošty, na který město získalo dotaci z MMR ČR a k jejichž provedením se město při podání žádosti o dotaci zavázalo.</t>
    </r>
  </si>
  <si>
    <t>Zdůvodnění:
Jedná se o projektovou dokumentaci (studii) nového rozvodu splaškové kanalizace umožňující odvádění splaškových vod z nemovitostí situovaných na ulici Juráňově od ulice Ostravské po železniční trať. Vyplývá z usnesení RM ze 7.9.2022.</t>
  </si>
  <si>
    <r>
      <rPr>
        <i/>
        <sz val="9"/>
        <color rgb="FFFF0000"/>
        <rFont val="Calibri"/>
        <family val="2"/>
        <charset val="238"/>
      </rPr>
      <t xml:space="preserve">Zdůvodnění:   </t>
    </r>
    <r>
      <rPr>
        <i/>
        <sz val="9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Jedná se o druhou etapu stavby, která byla částečně uvedena do provozu v letošním roce (dvě multifunkční hřiště). Zahrnuje sportovní plochu z umělé trávy a lehkoatletický ovál. 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</si>
  <si>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náklady na studii řešící komplexní využitelnosti budov na pozemcích
parc. č. 667/1 a 668/2 včetně veřejných ploch na pozemku parc. č. 668/1 a prostranství před budovou školy na pozemku parc. č. 669/1 v k. ú. Příbor. Viz materiál 18/50/RM/2021 ze dne 29.6.2021 a ZM/2021 ze dne 23.9.2021.</t>
    </r>
  </si>
  <si>
    <t>Zdůvodnění:
Jedná se o kompletní výměnu prvků skateparku. Revize stávajících prvků již nedovoluje tyto řádně využívat . Viz vycházka se starostou 15.9.2021.</t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</si>
  <si>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V roce 2021 byl zpracován projekt, který obsahuje kromě obnovy obálky budovy řadu vnitřních stavebních úprav v rozsahu jednání z 7.1.2020 a usnesení RM 15/42/RM/2021ze dne 2.2.2021.</t>
    </r>
  </si>
  <si>
    <t>Zdůvodnění:
Jedná se o náklady na realizaci osvětlení parkovacích ploch za areálem bývalého hotelu Letka. Stavba je povolena 9.12.2019.</t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</si>
  <si>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úsek mezi zástavbami Prchalova a Skotnicí u železničního přejezdu v rozsahu projektu zpracovaného v roce 2021.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</si>
  <si>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Vyplývá z usnesení rady města č.22/47/RM/2021 ze dne 18.05.2021. Obsaženo v Akčním plánu 2000 - 2022.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</si>
  <si>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Obnova stávajících 7 ks sloupků se směrovkami v novém grafickém pojetí - dodávka a instalace.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</si>
  <si>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Dodávka a instalace druhého prodejního pultu na podloubí v č.p. 10 - v návaznosti na schválený Tržní řád - usnesení RM č. 15/47/RM/2021 ze dne 18.5.2021). Návrh byl rovněž projednán s vlastníkem měšťanského domu č. p. 10 (parc. č. 96), který se zřízením tržního místa v podloubí domu č. p. 10 souhlasí.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</si>
  <si>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druhou část akce, která byla zahájena v roce 2021. Jde o plochu vymezenou lávkou přes Lubinu a prostorem parkoviště (včetně) na ulici NRA. Obsaženo v Akčním plánu  2000 - 2022.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</si>
  <si>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návrh úpravy parkové plochy na pozemcích města  u nádraží. Vše v návaznosti a koordinovaně s projektem stavebních úprav budovy nádraží, kterou připravuje Správa železni, s.o.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</si>
  <si>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návrh úpravy plochy mezi budovami COOP a DPS a ulicí Jičínskou v návaznosti na připravované stavební úpravy budovy COOP. RM uložila 5.10.2021 usnesením 16/54/RM/2021 zadat OIRSM do 30.10.2021 studii předprostoru. </t>
    </r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</si>
  <si>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náklady na studii, která bude řešit úpravy pozemků v prostoru
příborských vodojemů, na nichž by mělo vzniknout rekreační vycházkové místo včetně vyhlídky. Vše ve spolupráci s SmVaKem Ostrava, a.s. Podmínkou je získání dotčených pozemků do majetku města Příbora.</t>
    </r>
  </si>
  <si>
    <t>Zdůvodnění:
Jedná se o náklady na zpracování projektové dokumentace úprav zeleně a parkovacích ploch ve vnitrobloku bytových domů vymezených ulicemi Švermovou a Fučíkovou.Obsaženo v Akčním plánu  2000 - 2022</t>
  </si>
  <si>
    <t>Zdůvodnění:
Jedná se o náklady na zpracování studie Obsaženo v Akčním plánu  2000 - 2022. Tras navržená komici CR začíná u lávky na NRA, pokračuje podél řeky směrem k Orinoku vychází nad Orinoko do území s vyhlídkami na město a po ulici Na Benátkách směřuje zpět. Na trase se navrhují dílčí zastavení s prvky mobiliáře.</t>
  </si>
  <si>
    <t>Doporučujeme zařadit z důvodu postupné přípravy sportovního areálu, pro jehož realizaci město odkoupilo pozemek. Dalšími kroky by mělo být: zpracování projektu, převod pozemku do kategorie ostatní plocha-sportoviště a úhrada odvodů za vynětí pozemku ze ZPF ve výši cca 600 tis. Kč. Realizace jednotlivých prvků projektu - podle finančních možností města.</t>
  </si>
  <si>
    <t>Zdůvodnění:
Jedná se o 18 nových parkovacích míst včetně zasakovacích rýh a zeleně v prostoru mezi kotelnou na Lomené a ulicí U Tatry. V případě realizace stavby bude potřeba obnovit stavební povolení vydané 29.05.2019. Obsaženo v Akčním plánu  2000 - 2022.</t>
  </si>
  <si>
    <r>
      <rPr>
        <i/>
        <sz val="9"/>
        <color rgb="FFFF0000"/>
        <rFont val="Calibri"/>
        <family val="2"/>
        <charset val="238"/>
      </rPr>
      <t>Zdůvodnění:</t>
    </r>
    <r>
      <rPr>
        <i/>
        <sz val="9"/>
        <color rgb="FF000000"/>
        <rFont val="Calibri"/>
        <family val="2"/>
        <charset val="238"/>
      </rPr>
      <t xml:space="preserve">
Jedná se o nové parkovací plochy pro 45 osobních automobilů a dva autobusy v místě stávající zahrady ZŠ Npor. Loma na ulici Vrchlického. Na akci bylo v roce 2010 vydáno stavební povolení, které propadlo, protože realizace akce se každoročně odkládá. V roce 2018 se aktualizovala projektová dokumentace a je vydáno nové stavební povolení s platností do 24.08.2022. Pozn. Projekt se připravuje od roku 2008. Stavba navazuje a projekčně je koordinována s
rekonstrukcí sportovního areálu, stavebními úpravami ulice Vrchlického, výměnou trafostanice a novými rozvody NN a VN. Doporučuje se realizovat společně se stavebními úpravami ulice Vrchlického. Obsaženo v Akčním plánu  2000 - 2022.</t>
    </r>
  </si>
  <si>
    <t>Doporučeno. Viz zdůvodnění. Cena prací může být velmi odlišná od plánovaného předpokladu z důvodu nestálé situace na stavebním trhu.</t>
  </si>
  <si>
    <t>Investiční akce</t>
  </si>
  <si>
    <t>Částky jsou uvedeny v Kč. Materiál je zpracovaný OIRSM.</t>
  </si>
  <si>
    <t>aktualizace</t>
  </si>
  <si>
    <t>Datum:12.11.2021</t>
  </si>
  <si>
    <t>Zařazeno do návrhu rozpočtu na rok 2022 na základě projednání a rozhodnutí o zařazení na pracovním zastupitelstvu dne 09.11.2021.</t>
  </si>
  <si>
    <t>SÚ ul. Vrchlického - 1. a 2. část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</si>
</sst>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C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i/>
      <u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rgb="FFFF0000"/>
      <name val="Calibri"/>
      <family val="2"/>
      <charset val="238"/>
    </font>
    <font>
      <b/>
      <sz val="12"/>
      <color rgb="FFC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DCE6F1"/>
      </patternFill>
    </fill>
    <fill>
      <patternFill patternType="solid">
        <fgColor rgb="FFDCE6F1"/>
        <b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2" fillId="0" borderId="0" xfId="0" applyFont="1"/>
    <xf numFmtId="0" fontId="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0" xfId="0" applyBorder="1"/>
    <xf numFmtId="0" fontId="4" fillId="3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8"/>
  <sheetViews>
    <sheetView tabSelected="1" workbookViewId="0">
      <selection activeCell="C21" sqref="C21:I21"/>
    </sheetView>
  </sheetViews>
  <sheetFormatPr defaultRowHeight="14.4"/>
  <cols>
    <col min="1" max="1" width="8.6640625" customWidth="1"/>
    <col min="2" max="2" width="12.6640625" customWidth="1"/>
    <col min="3" max="3" width="4.6640625" customWidth="1"/>
    <col min="4" max="5" width="8.6640625" customWidth="1"/>
    <col min="6" max="7" width="10.6640625" customWidth="1"/>
    <col min="8" max="8" width="56" style="20" customWidth="1"/>
    <col min="9" max="9" width="44.109375" style="13" customWidth="1"/>
    <col min="10" max="10" width="15.6640625" customWidth="1"/>
    <col min="11" max="1023" width="8.5546875" customWidth="1"/>
  </cols>
  <sheetData>
    <row r="1" spans="1:10" ht="15" customHeight="1">
      <c r="A1" s="26"/>
      <c r="B1" s="26"/>
      <c r="C1" s="36" t="s">
        <v>0</v>
      </c>
      <c r="D1" s="36"/>
      <c r="E1" s="36"/>
      <c r="F1" s="36"/>
      <c r="G1" s="36"/>
      <c r="H1" s="36"/>
      <c r="I1" s="36"/>
      <c r="J1" s="1" t="s">
        <v>207</v>
      </c>
    </row>
    <row r="2" spans="1:10" ht="15" thickBot="1">
      <c r="A2" s="26"/>
      <c r="B2" s="26"/>
      <c r="C2" s="36"/>
      <c r="D2" s="36"/>
      <c r="E2" s="36"/>
      <c r="F2" s="36"/>
      <c r="G2" s="36"/>
      <c r="H2" s="36"/>
      <c r="I2" s="36"/>
      <c r="J2" s="1" t="s">
        <v>206</v>
      </c>
    </row>
    <row r="3" spans="1:10" ht="26.1" customHeight="1" thickBot="1">
      <c r="A3" s="37" t="s">
        <v>204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26"/>
      <c r="B4" s="26"/>
      <c r="C4" s="26"/>
      <c r="D4" s="26"/>
      <c r="E4" s="26"/>
      <c r="F4" s="26"/>
      <c r="G4" s="26"/>
    </row>
    <row r="5" spans="1:10" ht="15" customHeight="1">
      <c r="A5" s="33" t="s">
        <v>205</v>
      </c>
      <c r="B5" s="33"/>
      <c r="C5" s="33"/>
      <c r="D5" s="33"/>
      <c r="E5" s="33"/>
      <c r="F5" s="33"/>
      <c r="G5" s="33"/>
      <c r="H5" s="33"/>
      <c r="I5" s="33"/>
      <c r="J5" s="33"/>
    </row>
    <row r="6" spans="1:10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ht="26.1" customHeight="1">
      <c r="A7" s="34" t="s">
        <v>1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ht="27" customHeight="1">
      <c r="A8" s="35" t="s">
        <v>2</v>
      </c>
      <c r="B8" s="35"/>
      <c r="C8" s="35"/>
      <c r="D8" s="35"/>
      <c r="E8" s="35"/>
      <c r="F8" s="35"/>
      <c r="G8" s="35"/>
      <c r="H8" s="12" t="s">
        <v>3</v>
      </c>
      <c r="I8" s="14" t="s">
        <v>168</v>
      </c>
      <c r="J8" s="3" t="s">
        <v>4</v>
      </c>
    </row>
    <row r="9" spans="1:10" ht="15" customHeight="1">
      <c r="A9" s="4" t="s">
        <v>5</v>
      </c>
      <c r="B9" s="29" t="s">
        <v>6</v>
      </c>
      <c r="C9" s="29"/>
      <c r="D9" s="29"/>
      <c r="E9" s="29"/>
      <c r="F9" s="29"/>
      <c r="G9" s="29"/>
      <c r="H9" s="29"/>
      <c r="I9" s="29"/>
      <c r="J9" s="5"/>
    </row>
    <row r="10" spans="1:10" ht="15" customHeight="1">
      <c r="B10" s="2" t="s">
        <v>7</v>
      </c>
      <c r="C10" s="30" t="s">
        <v>8</v>
      </c>
      <c r="D10" s="30"/>
      <c r="E10" s="30"/>
      <c r="F10" s="30"/>
      <c r="G10" s="30"/>
      <c r="H10" s="30"/>
      <c r="I10" s="30"/>
      <c r="J10" s="6">
        <v>6500000</v>
      </c>
    </row>
    <row r="11" spans="1:10" ht="15" customHeight="1">
      <c r="A11" s="26"/>
      <c r="B11" s="26"/>
      <c r="C11" s="26"/>
      <c r="D11" s="7" t="s">
        <v>5</v>
      </c>
      <c r="E11" s="8" t="s">
        <v>9</v>
      </c>
      <c r="F11" s="8" t="s">
        <v>10</v>
      </c>
      <c r="G11" s="8" t="s">
        <v>11</v>
      </c>
      <c r="H11" s="21" t="s">
        <v>12</v>
      </c>
      <c r="I11" s="15"/>
      <c r="J11" s="9">
        <v>6500000</v>
      </c>
    </row>
    <row r="12" spans="1:10" ht="24" customHeight="1">
      <c r="A12" s="26"/>
      <c r="B12" s="26"/>
      <c r="C12" s="26"/>
      <c r="D12" s="26"/>
      <c r="E12" s="26"/>
      <c r="F12" s="26"/>
      <c r="G12" s="26"/>
      <c r="H12" s="22" t="s">
        <v>13</v>
      </c>
      <c r="I12" s="16"/>
    </row>
    <row r="13" spans="1:10" ht="15" customHeight="1">
      <c r="B13" s="2" t="s">
        <v>14</v>
      </c>
      <c r="C13" s="30" t="s">
        <v>15</v>
      </c>
      <c r="D13" s="30"/>
      <c r="E13" s="30"/>
      <c r="F13" s="30"/>
      <c r="G13" s="30"/>
      <c r="H13" s="30"/>
      <c r="I13" s="30"/>
      <c r="J13" s="6">
        <v>1500000</v>
      </c>
    </row>
    <row r="14" spans="1:10" ht="15" customHeight="1">
      <c r="A14" s="26"/>
      <c r="B14" s="26"/>
      <c r="C14" s="26"/>
      <c r="D14" s="7" t="s">
        <v>5</v>
      </c>
      <c r="E14" s="8" t="s">
        <v>9</v>
      </c>
      <c r="F14" s="8" t="s">
        <v>10</v>
      </c>
      <c r="G14" s="8" t="s">
        <v>16</v>
      </c>
      <c r="H14" s="21" t="s">
        <v>17</v>
      </c>
      <c r="I14" s="15"/>
      <c r="J14" s="9">
        <v>1500000</v>
      </c>
    </row>
    <row r="15" spans="1:10" ht="24" customHeight="1">
      <c r="A15" s="26"/>
      <c r="B15" s="26"/>
      <c r="C15" s="26"/>
      <c r="D15" s="26"/>
      <c r="E15" s="26"/>
      <c r="F15" s="26"/>
      <c r="G15" s="26"/>
      <c r="H15" s="22" t="s">
        <v>13</v>
      </c>
      <c r="I15" s="16"/>
    </row>
    <row r="16" spans="1:10" ht="15" customHeight="1">
      <c r="B16" s="2" t="s">
        <v>18</v>
      </c>
      <c r="C16" s="30" t="s">
        <v>19</v>
      </c>
      <c r="D16" s="30"/>
      <c r="E16" s="30"/>
      <c r="F16" s="30"/>
      <c r="G16" s="30"/>
      <c r="H16" s="30"/>
      <c r="I16" s="30"/>
      <c r="J16" s="6">
        <v>500000</v>
      </c>
    </row>
    <row r="17" spans="1:10" ht="15" customHeight="1">
      <c r="A17" s="26"/>
      <c r="B17" s="26"/>
      <c r="C17" s="26"/>
      <c r="D17" s="7" t="s">
        <v>5</v>
      </c>
      <c r="E17" s="8" t="s">
        <v>9</v>
      </c>
      <c r="F17" s="8" t="s">
        <v>10</v>
      </c>
      <c r="G17" s="8"/>
      <c r="H17" s="23" t="s">
        <v>20</v>
      </c>
      <c r="I17" s="15"/>
      <c r="J17" s="9">
        <v>450000</v>
      </c>
    </row>
    <row r="18" spans="1:10" ht="115.2">
      <c r="A18" s="26"/>
      <c r="B18" s="26"/>
      <c r="C18" s="26"/>
      <c r="D18" s="26"/>
      <c r="E18" s="26"/>
      <c r="F18" s="26"/>
      <c r="G18" s="26"/>
      <c r="H18" s="22" t="s">
        <v>172</v>
      </c>
      <c r="I18" s="17" t="s">
        <v>200</v>
      </c>
    </row>
    <row r="19" spans="1:10" ht="15" customHeight="1">
      <c r="A19" s="26"/>
      <c r="B19" s="26"/>
      <c r="C19" s="26"/>
      <c r="D19" s="7" t="s">
        <v>5</v>
      </c>
      <c r="E19" s="8" t="s">
        <v>9</v>
      </c>
      <c r="F19" s="8" t="s">
        <v>10</v>
      </c>
      <c r="G19" s="8"/>
      <c r="H19" s="23" t="s">
        <v>21</v>
      </c>
      <c r="I19" s="15"/>
      <c r="J19" s="9">
        <v>50000</v>
      </c>
    </row>
    <row r="20" spans="1:10" ht="76.5" customHeight="1">
      <c r="A20" s="26"/>
      <c r="B20" s="26"/>
      <c r="C20" s="26"/>
      <c r="D20" s="26"/>
      <c r="E20" s="26"/>
      <c r="F20" s="26"/>
      <c r="G20" s="26"/>
      <c r="H20" s="22" t="s">
        <v>173</v>
      </c>
      <c r="I20" s="17" t="s">
        <v>160</v>
      </c>
    </row>
    <row r="21" spans="1:10" ht="15" customHeight="1">
      <c r="B21" s="2" t="s">
        <v>22</v>
      </c>
      <c r="C21" s="30" t="s">
        <v>209</v>
      </c>
      <c r="D21" s="30"/>
      <c r="E21" s="30"/>
      <c r="F21" s="30"/>
      <c r="G21" s="30"/>
      <c r="H21" s="30"/>
      <c r="I21" s="30"/>
      <c r="J21" s="6">
        <v>7200000</v>
      </c>
    </row>
    <row r="22" spans="1:10" ht="15" customHeight="1">
      <c r="A22" s="26"/>
      <c r="B22" s="26"/>
      <c r="C22" s="26"/>
      <c r="D22" s="7" t="s">
        <v>5</v>
      </c>
      <c r="E22" s="8" t="s">
        <v>9</v>
      </c>
      <c r="F22" s="8" t="s">
        <v>10</v>
      </c>
      <c r="G22" s="8" t="s">
        <v>23</v>
      </c>
      <c r="H22" s="23" t="s">
        <v>24</v>
      </c>
      <c r="I22" s="15"/>
      <c r="J22" s="9">
        <v>2200000</v>
      </c>
    </row>
    <row r="23" spans="1:10" ht="132">
      <c r="A23" s="26"/>
      <c r="B23" s="26"/>
      <c r="C23" s="26"/>
      <c r="D23" s="26"/>
      <c r="E23" s="26"/>
      <c r="F23" s="26"/>
      <c r="G23" s="26"/>
      <c r="H23" s="22" t="s">
        <v>175</v>
      </c>
      <c r="I23" s="25" t="s">
        <v>208</v>
      </c>
    </row>
    <row r="24" spans="1:10" ht="15" customHeight="1">
      <c r="A24" s="26"/>
      <c r="B24" s="26"/>
      <c r="C24" s="26"/>
      <c r="D24" s="7" t="s">
        <v>5</v>
      </c>
      <c r="E24" s="8" t="s">
        <v>9</v>
      </c>
      <c r="F24" s="8" t="s">
        <v>10</v>
      </c>
      <c r="G24" s="8" t="s">
        <v>23</v>
      </c>
      <c r="H24" s="23" t="s">
        <v>25</v>
      </c>
      <c r="I24" s="15"/>
      <c r="J24" s="9">
        <v>5000000</v>
      </c>
    </row>
    <row r="25" spans="1:10" ht="165.75" customHeight="1">
      <c r="A25" s="26"/>
      <c r="B25" s="26"/>
      <c r="C25" s="26"/>
      <c r="D25" s="26"/>
      <c r="E25" s="26"/>
      <c r="F25" s="26"/>
      <c r="G25" s="26"/>
      <c r="H25" s="22" t="s">
        <v>176</v>
      </c>
      <c r="I25" s="25" t="s">
        <v>208</v>
      </c>
    </row>
    <row r="26" spans="1:10" ht="15.9" customHeight="1">
      <c r="A26" s="28" t="s">
        <v>26</v>
      </c>
      <c r="B26" s="28"/>
      <c r="C26" s="28"/>
      <c r="D26" s="28"/>
      <c r="E26" s="28"/>
      <c r="F26" s="28"/>
      <c r="G26" s="28"/>
      <c r="H26" s="28"/>
      <c r="I26" s="28"/>
      <c r="J26" s="10">
        <f>J21+J16+J13+J10</f>
        <v>15700000</v>
      </c>
    </row>
    <row r="27" spans="1:10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5" customHeight="1">
      <c r="A28" s="4" t="s">
        <v>27</v>
      </c>
      <c r="B28" s="29" t="s">
        <v>28</v>
      </c>
      <c r="C28" s="29"/>
      <c r="D28" s="29"/>
      <c r="E28" s="29"/>
      <c r="F28" s="29"/>
      <c r="G28" s="29"/>
      <c r="H28" s="29"/>
      <c r="I28" s="29"/>
      <c r="J28" s="5"/>
    </row>
    <row r="29" spans="1:10" ht="15" customHeight="1">
      <c r="B29" s="2" t="s">
        <v>29</v>
      </c>
      <c r="C29" s="30" t="s">
        <v>30</v>
      </c>
      <c r="D29" s="30"/>
      <c r="E29" s="30"/>
      <c r="F29" s="30"/>
      <c r="G29" s="30"/>
      <c r="H29" s="30"/>
      <c r="I29" s="30"/>
      <c r="J29" s="6">
        <v>2300000</v>
      </c>
    </row>
    <row r="30" spans="1:10" ht="15" customHeight="1">
      <c r="A30" s="26"/>
      <c r="B30" s="26"/>
      <c r="C30" s="26"/>
      <c r="D30" s="7" t="s">
        <v>27</v>
      </c>
      <c r="E30" s="8" t="s">
        <v>9</v>
      </c>
      <c r="F30" s="8" t="s">
        <v>10</v>
      </c>
      <c r="G30" s="8" t="s">
        <v>31</v>
      </c>
      <c r="H30" s="21" t="s">
        <v>30</v>
      </c>
      <c r="I30" s="15"/>
      <c r="J30" s="9">
        <v>2300000</v>
      </c>
    </row>
    <row r="31" spans="1:10" ht="76.5" customHeight="1">
      <c r="A31" s="26"/>
      <c r="B31" s="26"/>
      <c r="C31" s="26"/>
      <c r="D31" s="26"/>
      <c r="E31" s="26"/>
      <c r="F31" s="26"/>
      <c r="G31" s="26"/>
      <c r="H31" s="22" t="s">
        <v>201</v>
      </c>
      <c r="I31" s="16"/>
    </row>
    <row r="32" spans="1:10" ht="15" customHeight="1">
      <c r="B32" s="2" t="s">
        <v>32</v>
      </c>
      <c r="C32" s="30" t="s">
        <v>33</v>
      </c>
      <c r="D32" s="30"/>
      <c r="E32" s="30"/>
      <c r="F32" s="30"/>
      <c r="G32" s="30"/>
      <c r="H32" s="30"/>
      <c r="I32" s="30"/>
      <c r="J32" s="6">
        <v>8000000</v>
      </c>
    </row>
    <row r="33" spans="1:10" ht="15" customHeight="1">
      <c r="A33" s="26"/>
      <c r="B33" s="26"/>
      <c r="C33" s="26"/>
      <c r="D33" s="7" t="s">
        <v>27</v>
      </c>
      <c r="E33" s="8" t="s">
        <v>9</v>
      </c>
      <c r="F33" s="8" t="s">
        <v>10</v>
      </c>
      <c r="G33" s="8" t="s">
        <v>34</v>
      </c>
      <c r="H33" s="23" t="s">
        <v>33</v>
      </c>
      <c r="I33" s="15"/>
      <c r="J33" s="9">
        <v>8000000</v>
      </c>
    </row>
    <row r="34" spans="1:10" ht="132">
      <c r="A34" s="26"/>
      <c r="B34" s="26"/>
      <c r="C34" s="26"/>
      <c r="D34" s="26"/>
      <c r="E34" s="26"/>
      <c r="F34" s="26"/>
      <c r="G34" s="26"/>
      <c r="H34" s="22" t="s">
        <v>202</v>
      </c>
      <c r="I34" s="25" t="s">
        <v>208</v>
      </c>
    </row>
    <row r="35" spans="1:10" ht="15" customHeight="1">
      <c r="B35" s="2" t="s">
        <v>35</v>
      </c>
      <c r="C35" s="30" t="s">
        <v>36</v>
      </c>
      <c r="D35" s="30"/>
      <c r="E35" s="30"/>
      <c r="F35" s="30"/>
      <c r="G35" s="30"/>
      <c r="H35" s="30"/>
      <c r="I35" s="30"/>
      <c r="J35" s="6">
        <v>3300000</v>
      </c>
    </row>
    <row r="36" spans="1:10" ht="15" customHeight="1">
      <c r="A36" s="26"/>
      <c r="B36" s="26"/>
      <c r="C36" s="26"/>
      <c r="D36" s="7" t="s">
        <v>27</v>
      </c>
      <c r="E36" s="8" t="s">
        <v>9</v>
      </c>
      <c r="F36" s="8" t="s">
        <v>10</v>
      </c>
      <c r="G36" s="8" t="s">
        <v>37</v>
      </c>
      <c r="H36" s="21" t="s">
        <v>38</v>
      </c>
      <c r="I36" s="15"/>
      <c r="J36" s="9">
        <v>3300000</v>
      </c>
    </row>
    <row r="37" spans="1:10" ht="78" customHeight="1">
      <c r="A37" s="26"/>
      <c r="B37" s="26"/>
      <c r="C37" s="26"/>
      <c r="D37" s="26"/>
      <c r="E37" s="26"/>
      <c r="F37" s="26"/>
      <c r="G37" s="26"/>
      <c r="H37" s="22" t="s">
        <v>177</v>
      </c>
      <c r="I37" s="16"/>
    </row>
    <row r="38" spans="1:10" ht="15" customHeight="1">
      <c r="B38" s="2" t="s">
        <v>39</v>
      </c>
      <c r="C38" s="30" t="s">
        <v>40</v>
      </c>
      <c r="D38" s="30"/>
      <c r="E38" s="30"/>
      <c r="F38" s="30"/>
      <c r="G38" s="30"/>
      <c r="H38" s="30"/>
      <c r="I38" s="30"/>
      <c r="J38" s="6">
        <v>5000000</v>
      </c>
    </row>
    <row r="39" spans="1:10" ht="15" customHeight="1">
      <c r="A39" s="26"/>
      <c r="B39" s="26"/>
      <c r="C39" s="26"/>
      <c r="D39" s="7" t="s">
        <v>27</v>
      </c>
      <c r="E39" s="8" t="s">
        <v>9</v>
      </c>
      <c r="F39" s="8" t="s">
        <v>10</v>
      </c>
      <c r="G39" s="8" t="s">
        <v>41</v>
      </c>
      <c r="H39" s="23" t="s">
        <v>42</v>
      </c>
      <c r="I39" s="15"/>
      <c r="J39" s="9">
        <v>5000000</v>
      </c>
    </row>
    <row r="40" spans="1:10" ht="114" customHeight="1">
      <c r="A40" s="26"/>
      <c r="B40" s="26"/>
      <c r="C40" s="26"/>
      <c r="D40" s="26"/>
      <c r="E40" s="26"/>
      <c r="F40" s="26"/>
      <c r="G40" s="26"/>
      <c r="H40" s="22" t="s">
        <v>178</v>
      </c>
      <c r="I40" s="17" t="s">
        <v>203</v>
      </c>
    </row>
    <row r="41" spans="1:10" ht="15" customHeight="1">
      <c r="B41" s="2" t="s">
        <v>43</v>
      </c>
      <c r="C41" s="30" t="s">
        <v>44</v>
      </c>
      <c r="D41" s="30"/>
      <c r="E41" s="30"/>
      <c r="F41" s="30"/>
      <c r="G41" s="30"/>
      <c r="H41" s="30"/>
      <c r="I41" s="30"/>
      <c r="J41" s="6">
        <v>3000000</v>
      </c>
    </row>
    <row r="42" spans="1:10" ht="15" customHeight="1">
      <c r="A42" s="26"/>
      <c r="B42" s="26"/>
      <c r="C42" s="26"/>
      <c r="D42" s="7" t="s">
        <v>27</v>
      </c>
      <c r="E42" s="8" t="s">
        <v>9</v>
      </c>
      <c r="F42" s="8" t="s">
        <v>10</v>
      </c>
      <c r="G42" s="8" t="s">
        <v>45</v>
      </c>
      <c r="H42" s="21" t="s">
        <v>46</v>
      </c>
      <c r="I42" s="15"/>
      <c r="J42" s="9">
        <v>3000000</v>
      </c>
    </row>
    <row r="43" spans="1:10" ht="75.75" customHeight="1">
      <c r="A43" s="26"/>
      <c r="B43" s="26"/>
      <c r="C43" s="26"/>
      <c r="D43" s="26"/>
      <c r="E43" s="26"/>
      <c r="F43" s="26"/>
      <c r="G43" s="26"/>
      <c r="H43" s="22" t="s">
        <v>179</v>
      </c>
      <c r="I43" s="16"/>
    </row>
    <row r="44" spans="1:10" ht="15" customHeight="1">
      <c r="B44" s="2" t="s">
        <v>47</v>
      </c>
      <c r="C44" s="30" t="s">
        <v>48</v>
      </c>
      <c r="D44" s="30"/>
      <c r="E44" s="30"/>
      <c r="F44" s="30"/>
      <c r="G44" s="30"/>
      <c r="H44" s="30"/>
      <c r="I44" s="30"/>
      <c r="J44" s="6">
        <v>200000</v>
      </c>
    </row>
    <row r="45" spans="1:10" ht="15" customHeight="1">
      <c r="A45" s="26"/>
      <c r="B45" s="26"/>
      <c r="C45" s="26"/>
      <c r="D45" s="7" t="s">
        <v>27</v>
      </c>
      <c r="E45" s="8" t="s">
        <v>9</v>
      </c>
      <c r="F45" s="8" t="s">
        <v>10</v>
      </c>
      <c r="G45" s="8" t="s">
        <v>49</v>
      </c>
      <c r="H45" s="21" t="s">
        <v>50</v>
      </c>
      <c r="I45" s="15"/>
      <c r="J45" s="9">
        <v>200000</v>
      </c>
    </row>
    <row r="46" spans="1:10" ht="69" customHeight="1">
      <c r="A46" s="26"/>
      <c r="B46" s="26"/>
      <c r="C46" s="26"/>
      <c r="D46" s="26"/>
      <c r="E46" s="26"/>
      <c r="F46" s="26"/>
      <c r="G46" s="26"/>
      <c r="H46" s="22" t="s">
        <v>180</v>
      </c>
      <c r="I46" s="16"/>
    </row>
    <row r="47" spans="1:10" ht="15" customHeight="1">
      <c r="B47" s="2" t="s">
        <v>51</v>
      </c>
      <c r="C47" s="30" t="s">
        <v>52</v>
      </c>
      <c r="D47" s="30"/>
      <c r="E47" s="30"/>
      <c r="F47" s="30"/>
      <c r="G47" s="30"/>
      <c r="H47" s="30"/>
      <c r="I47" s="30"/>
      <c r="J47" s="6">
        <v>500000</v>
      </c>
    </row>
    <row r="48" spans="1:10" ht="15" customHeight="1">
      <c r="A48" s="26"/>
      <c r="B48" s="26"/>
      <c r="C48" s="26"/>
      <c r="D48" s="7" t="s">
        <v>27</v>
      </c>
      <c r="E48" s="8" t="s">
        <v>9</v>
      </c>
      <c r="F48" s="8" t="s">
        <v>10</v>
      </c>
      <c r="G48" s="8" t="s">
        <v>53</v>
      </c>
      <c r="H48" s="21" t="s">
        <v>54</v>
      </c>
      <c r="I48" s="15"/>
      <c r="J48" s="9">
        <v>500000</v>
      </c>
    </row>
    <row r="49" spans="1:10" ht="90.75" customHeight="1">
      <c r="A49" s="26"/>
      <c r="B49" s="26"/>
      <c r="C49" s="26"/>
      <c r="D49" s="26"/>
      <c r="E49" s="26"/>
      <c r="F49" s="26"/>
      <c r="G49" s="26"/>
      <c r="H49" s="22" t="s">
        <v>181</v>
      </c>
      <c r="I49" s="16"/>
    </row>
    <row r="50" spans="1:10" ht="15" customHeight="1">
      <c r="B50" s="2" t="s">
        <v>55</v>
      </c>
      <c r="C50" s="30" t="s">
        <v>56</v>
      </c>
      <c r="D50" s="30"/>
      <c r="E50" s="30"/>
      <c r="F50" s="30"/>
      <c r="G50" s="30"/>
      <c r="H50" s="30"/>
      <c r="I50" s="30"/>
      <c r="J50" s="6">
        <v>2000000</v>
      </c>
    </row>
    <row r="51" spans="1:10" ht="15" customHeight="1">
      <c r="A51" s="26"/>
      <c r="B51" s="26"/>
      <c r="C51" s="26"/>
      <c r="D51" s="7" t="s">
        <v>27</v>
      </c>
      <c r="E51" s="8" t="s">
        <v>9</v>
      </c>
      <c r="F51" s="8" t="s">
        <v>10</v>
      </c>
      <c r="G51" s="8" t="s">
        <v>57</v>
      </c>
      <c r="H51" s="21" t="s">
        <v>58</v>
      </c>
      <c r="I51" s="15"/>
      <c r="J51" s="9">
        <v>2000000</v>
      </c>
    </row>
    <row r="52" spans="1:10" ht="144" customHeight="1">
      <c r="A52" s="26"/>
      <c r="B52" s="26"/>
      <c r="C52" s="26"/>
      <c r="D52" s="26"/>
      <c r="E52" s="26"/>
      <c r="F52" s="26"/>
      <c r="G52" s="26"/>
      <c r="H52" s="22" t="s">
        <v>182</v>
      </c>
      <c r="I52" s="16"/>
    </row>
    <row r="53" spans="1:10" ht="15" customHeight="1">
      <c r="B53" s="2" t="s">
        <v>59</v>
      </c>
      <c r="C53" s="30" t="s">
        <v>60</v>
      </c>
      <c r="D53" s="30"/>
      <c r="E53" s="30"/>
      <c r="F53" s="30"/>
      <c r="G53" s="30"/>
      <c r="H53" s="30"/>
      <c r="I53" s="30"/>
      <c r="J53" s="6">
        <v>500000</v>
      </c>
    </row>
    <row r="54" spans="1:10" ht="15" customHeight="1">
      <c r="A54" s="26"/>
      <c r="B54" s="26"/>
      <c r="C54" s="26"/>
      <c r="D54" s="7" t="s">
        <v>27</v>
      </c>
      <c r="E54" s="8" t="s">
        <v>9</v>
      </c>
      <c r="F54" s="8" t="s">
        <v>10</v>
      </c>
      <c r="G54" s="8" t="s">
        <v>61</v>
      </c>
      <c r="H54" s="23" t="s">
        <v>62</v>
      </c>
      <c r="I54" s="15"/>
      <c r="J54" s="9">
        <v>500000</v>
      </c>
    </row>
    <row r="55" spans="1:10" ht="123" customHeight="1">
      <c r="A55" s="26"/>
      <c r="B55" s="26"/>
      <c r="C55" s="26"/>
      <c r="D55" s="26"/>
      <c r="E55" s="26"/>
      <c r="F55" s="26"/>
      <c r="G55" s="26"/>
      <c r="H55" s="22" t="s">
        <v>183</v>
      </c>
      <c r="I55" s="17" t="s">
        <v>164</v>
      </c>
    </row>
    <row r="56" spans="1:10" ht="15" customHeight="1">
      <c r="B56" s="2" t="s">
        <v>63</v>
      </c>
      <c r="C56" s="30" t="s">
        <v>64</v>
      </c>
      <c r="D56" s="30"/>
      <c r="E56" s="30"/>
      <c r="F56" s="30"/>
      <c r="G56" s="30"/>
      <c r="H56" s="30"/>
      <c r="I56" s="30"/>
      <c r="J56" s="6">
        <v>2000000</v>
      </c>
    </row>
    <row r="57" spans="1:10" ht="15" customHeight="1">
      <c r="A57" s="26"/>
      <c r="B57" s="26"/>
      <c r="C57" s="26"/>
      <c r="D57" s="7" t="s">
        <v>27</v>
      </c>
      <c r="E57" s="8" t="s">
        <v>9</v>
      </c>
      <c r="F57" s="8" t="s">
        <v>10</v>
      </c>
      <c r="G57" s="8" t="s">
        <v>65</v>
      </c>
      <c r="H57" s="21" t="s">
        <v>66</v>
      </c>
      <c r="I57" s="15"/>
      <c r="J57" s="9">
        <v>2000000</v>
      </c>
    </row>
    <row r="58" spans="1:10" ht="108">
      <c r="A58" s="26"/>
      <c r="B58" s="26"/>
      <c r="C58" s="26"/>
      <c r="D58" s="26"/>
      <c r="E58" s="26"/>
      <c r="F58" s="26"/>
      <c r="G58" s="26"/>
      <c r="H58" s="22" t="s">
        <v>182</v>
      </c>
      <c r="I58" s="16"/>
    </row>
    <row r="59" spans="1:10" ht="15" customHeight="1">
      <c r="B59" s="2" t="s">
        <v>67</v>
      </c>
      <c r="C59" s="30" t="s">
        <v>68</v>
      </c>
      <c r="D59" s="30"/>
      <c r="E59" s="30"/>
      <c r="F59" s="30"/>
      <c r="G59" s="30"/>
      <c r="H59" s="30"/>
      <c r="I59" s="30"/>
      <c r="J59" s="6">
        <v>3500000</v>
      </c>
    </row>
    <row r="60" spans="1:10" ht="15" customHeight="1">
      <c r="A60" s="26"/>
      <c r="B60" s="26"/>
      <c r="C60" s="26"/>
      <c r="D60" s="7" t="s">
        <v>27</v>
      </c>
      <c r="E60" s="8" t="s">
        <v>9</v>
      </c>
      <c r="F60" s="8" t="s">
        <v>10</v>
      </c>
      <c r="G60" s="8" t="s">
        <v>69</v>
      </c>
      <c r="H60" s="21" t="s">
        <v>70</v>
      </c>
      <c r="I60" s="15"/>
      <c r="J60" s="9">
        <v>3500000</v>
      </c>
    </row>
    <row r="61" spans="1:10" ht="126.75" customHeight="1">
      <c r="A61" s="26"/>
      <c r="B61" s="26"/>
      <c r="C61" s="26"/>
      <c r="D61" s="26"/>
      <c r="E61" s="26"/>
      <c r="F61" s="26"/>
      <c r="G61" s="26"/>
      <c r="H61" s="22" t="s">
        <v>182</v>
      </c>
      <c r="I61" s="16"/>
    </row>
    <row r="62" spans="1:10" ht="15" customHeight="1">
      <c r="B62" s="2" t="s">
        <v>71</v>
      </c>
      <c r="C62" s="30" t="s">
        <v>72</v>
      </c>
      <c r="D62" s="30"/>
      <c r="E62" s="30"/>
      <c r="F62" s="30"/>
      <c r="G62" s="30"/>
      <c r="H62" s="30"/>
      <c r="I62" s="30"/>
      <c r="J62" s="6">
        <v>3000000</v>
      </c>
    </row>
    <row r="63" spans="1:10" ht="15" customHeight="1">
      <c r="A63" s="26"/>
      <c r="B63" s="26"/>
      <c r="C63" s="26"/>
      <c r="D63" s="7" t="s">
        <v>27</v>
      </c>
      <c r="E63" s="8" t="s">
        <v>9</v>
      </c>
      <c r="F63" s="8" t="s">
        <v>10</v>
      </c>
      <c r="G63" s="8" t="s">
        <v>73</v>
      </c>
      <c r="H63" s="21" t="s">
        <v>74</v>
      </c>
      <c r="I63" s="15"/>
      <c r="J63" s="9">
        <v>3000000</v>
      </c>
    </row>
    <row r="64" spans="1:10" ht="122.25" customHeight="1">
      <c r="A64" s="26"/>
      <c r="B64" s="26"/>
      <c r="C64" s="26"/>
      <c r="D64" s="26"/>
      <c r="E64" s="26"/>
      <c r="F64" s="26"/>
      <c r="G64" s="26"/>
      <c r="H64" s="22" t="s">
        <v>182</v>
      </c>
      <c r="I64" s="16"/>
    </row>
    <row r="65" spans="1:10" ht="15" customHeight="1">
      <c r="B65" s="2" t="s">
        <v>75</v>
      </c>
      <c r="C65" s="30" t="s">
        <v>76</v>
      </c>
      <c r="D65" s="30"/>
      <c r="E65" s="30"/>
      <c r="F65" s="30"/>
      <c r="G65" s="30"/>
      <c r="H65" s="30"/>
      <c r="I65" s="30"/>
      <c r="J65" s="6">
        <v>1500000</v>
      </c>
    </row>
    <row r="66" spans="1:10" ht="15" customHeight="1">
      <c r="A66" s="26"/>
      <c r="B66" s="26"/>
      <c r="C66" s="26"/>
      <c r="D66" s="7" t="s">
        <v>27</v>
      </c>
      <c r="E66" s="8" t="s">
        <v>9</v>
      </c>
      <c r="F66" s="8" t="s">
        <v>10</v>
      </c>
      <c r="G66" s="8" t="s">
        <v>77</v>
      </c>
      <c r="H66" s="21" t="s">
        <v>78</v>
      </c>
      <c r="I66" s="15"/>
      <c r="J66" s="9">
        <v>1500000</v>
      </c>
    </row>
    <row r="67" spans="1:10" ht="123" customHeight="1">
      <c r="A67" s="26"/>
      <c r="B67" s="26"/>
      <c r="C67" s="26"/>
      <c r="D67" s="26"/>
      <c r="E67" s="26"/>
      <c r="F67" s="26"/>
      <c r="G67" s="26"/>
      <c r="H67" s="22" t="s">
        <v>182</v>
      </c>
      <c r="I67" s="16"/>
    </row>
    <row r="68" spans="1:10" ht="15" customHeight="1">
      <c r="B68" s="2" t="s">
        <v>79</v>
      </c>
      <c r="C68" s="30" t="s">
        <v>80</v>
      </c>
      <c r="D68" s="30"/>
      <c r="E68" s="30"/>
      <c r="F68" s="30"/>
      <c r="G68" s="30"/>
      <c r="H68" s="30"/>
      <c r="I68" s="30"/>
      <c r="J68" s="6">
        <v>1300000</v>
      </c>
    </row>
    <row r="69" spans="1:10" ht="15" customHeight="1">
      <c r="A69" s="26"/>
      <c r="B69" s="26"/>
      <c r="C69" s="26"/>
      <c r="D69" s="7" t="s">
        <v>27</v>
      </c>
      <c r="E69" s="8" t="s">
        <v>9</v>
      </c>
      <c r="F69" s="8" t="s">
        <v>10</v>
      </c>
      <c r="G69" s="8" t="s">
        <v>81</v>
      </c>
      <c r="H69" s="21" t="s">
        <v>82</v>
      </c>
      <c r="I69" s="15"/>
      <c r="J69" s="9">
        <v>1300000</v>
      </c>
    </row>
    <row r="70" spans="1:10" ht="172.5" customHeight="1">
      <c r="A70" s="26"/>
      <c r="B70" s="26"/>
      <c r="C70" s="26"/>
      <c r="D70" s="26"/>
      <c r="E70" s="26"/>
      <c r="F70" s="26"/>
      <c r="G70" s="26"/>
      <c r="H70" s="22" t="s">
        <v>182</v>
      </c>
      <c r="I70" s="16"/>
    </row>
    <row r="71" spans="1:10" ht="15.9" customHeight="1">
      <c r="A71" s="28" t="s">
        <v>83</v>
      </c>
      <c r="B71" s="28"/>
      <c r="C71" s="28"/>
      <c r="D71" s="28"/>
      <c r="E71" s="28"/>
      <c r="F71" s="28"/>
      <c r="G71" s="28"/>
      <c r="H71" s="28"/>
      <c r="I71" s="28"/>
      <c r="J71" s="10">
        <f>J68+J65+J62+J59+J56+J53+J50+J47+J44+J41+J38+J35+J32+J29</f>
        <v>36100000</v>
      </c>
    </row>
    <row r="72" spans="1:10">
      <c r="A72" s="26"/>
      <c r="B72" s="26"/>
      <c r="C72" s="26"/>
      <c r="D72" s="26"/>
      <c r="E72" s="26"/>
      <c r="F72" s="26"/>
      <c r="G72" s="26"/>
      <c r="H72" s="26"/>
      <c r="I72" s="26"/>
      <c r="J72" s="26"/>
    </row>
    <row r="73" spans="1:10" ht="15" customHeight="1">
      <c r="A73" s="4" t="s">
        <v>84</v>
      </c>
      <c r="B73" s="29" t="s">
        <v>85</v>
      </c>
      <c r="C73" s="29"/>
      <c r="D73" s="29"/>
      <c r="E73" s="29"/>
      <c r="F73" s="29"/>
      <c r="G73" s="29"/>
      <c r="H73" s="29"/>
      <c r="I73" s="29"/>
      <c r="J73" s="5"/>
    </row>
    <row r="74" spans="1:10" ht="15" customHeight="1">
      <c r="B74" s="2" t="s">
        <v>86</v>
      </c>
      <c r="C74" s="30" t="s">
        <v>87</v>
      </c>
      <c r="D74" s="30"/>
      <c r="E74" s="30"/>
      <c r="F74" s="30"/>
      <c r="G74" s="30"/>
      <c r="H74" s="30"/>
      <c r="I74" s="30"/>
      <c r="J74" s="6">
        <v>50000</v>
      </c>
    </row>
    <row r="75" spans="1:10" ht="15" customHeight="1">
      <c r="A75" s="26"/>
      <c r="B75" s="26"/>
      <c r="C75" s="26"/>
      <c r="D75" s="7" t="s">
        <v>84</v>
      </c>
      <c r="E75" s="8" t="s">
        <v>9</v>
      </c>
      <c r="F75" s="8" t="s">
        <v>10</v>
      </c>
      <c r="G75" s="8"/>
      <c r="H75" s="23" t="s">
        <v>88</v>
      </c>
      <c r="I75" s="15"/>
      <c r="J75" s="9">
        <v>50000</v>
      </c>
    </row>
    <row r="76" spans="1:10" ht="107.25" customHeight="1">
      <c r="A76" s="26"/>
      <c r="B76" s="26"/>
      <c r="C76" s="26"/>
      <c r="D76" s="26"/>
      <c r="E76" s="26"/>
      <c r="F76" s="26"/>
      <c r="G76" s="26"/>
      <c r="H76" s="22" t="s">
        <v>184</v>
      </c>
      <c r="I76" s="17" t="s">
        <v>159</v>
      </c>
    </row>
    <row r="77" spans="1:10" ht="15.9" customHeight="1">
      <c r="A77" s="28" t="s">
        <v>89</v>
      </c>
      <c r="B77" s="28"/>
      <c r="C77" s="28"/>
      <c r="D77" s="28"/>
      <c r="E77" s="28"/>
      <c r="F77" s="28"/>
      <c r="G77" s="28"/>
      <c r="H77" s="28"/>
      <c r="I77" s="28"/>
      <c r="J77" s="10">
        <v>50000</v>
      </c>
    </row>
    <row r="78" spans="1:10">
      <c r="A78" s="26"/>
      <c r="B78" s="26"/>
      <c r="C78" s="26"/>
      <c r="D78" s="26"/>
      <c r="E78" s="26"/>
      <c r="F78" s="26"/>
      <c r="G78" s="26"/>
      <c r="H78" s="26"/>
      <c r="I78" s="26"/>
      <c r="J78" s="26"/>
    </row>
    <row r="79" spans="1:10" ht="15" customHeight="1">
      <c r="A79" s="4" t="s">
        <v>90</v>
      </c>
      <c r="B79" s="29" t="s">
        <v>91</v>
      </c>
      <c r="C79" s="29"/>
      <c r="D79" s="29"/>
      <c r="E79" s="29"/>
      <c r="F79" s="29"/>
      <c r="G79" s="29"/>
      <c r="H79" s="29"/>
      <c r="I79" s="29"/>
      <c r="J79" s="5"/>
    </row>
    <row r="80" spans="1:10" ht="15" customHeight="1">
      <c r="B80" s="2" t="s">
        <v>92</v>
      </c>
      <c r="C80" s="30" t="s">
        <v>93</v>
      </c>
      <c r="D80" s="30"/>
      <c r="E80" s="30"/>
      <c r="F80" s="30"/>
      <c r="G80" s="30"/>
      <c r="H80" s="30"/>
      <c r="I80" s="30"/>
      <c r="J80" s="6"/>
    </row>
    <row r="81" spans="1:10" ht="15" customHeight="1">
      <c r="A81" s="26"/>
      <c r="B81" s="26"/>
      <c r="C81" s="26"/>
      <c r="D81" s="7" t="s">
        <v>90</v>
      </c>
      <c r="E81" s="8">
        <v>6121</v>
      </c>
      <c r="F81" s="8" t="s">
        <v>10</v>
      </c>
      <c r="G81" s="8"/>
      <c r="H81" s="23" t="s">
        <v>169</v>
      </c>
      <c r="I81" s="15"/>
      <c r="J81" s="9">
        <v>15000000</v>
      </c>
    </row>
    <row r="82" spans="1:10" ht="60.75" customHeight="1">
      <c r="A82" s="31"/>
      <c r="B82" s="31"/>
      <c r="C82" s="31"/>
      <c r="D82" s="31"/>
      <c r="E82" s="31"/>
      <c r="F82" s="31"/>
      <c r="G82" s="31"/>
      <c r="H82" s="24" t="s">
        <v>185</v>
      </c>
      <c r="I82" s="19" t="s">
        <v>170</v>
      </c>
      <c r="J82" s="18"/>
    </row>
    <row r="83" spans="1:10" ht="19.5" customHeight="1">
      <c r="A83" s="31"/>
      <c r="B83" s="31"/>
      <c r="C83" s="32"/>
      <c r="D83" s="7" t="s">
        <v>90</v>
      </c>
      <c r="E83" s="8" t="s">
        <v>9</v>
      </c>
      <c r="F83" s="8" t="s">
        <v>10</v>
      </c>
      <c r="G83" s="8"/>
      <c r="H83" s="23" t="s">
        <v>171</v>
      </c>
      <c r="I83" s="15"/>
      <c r="J83" s="9">
        <v>200000</v>
      </c>
    </row>
    <row r="84" spans="1:10" ht="99" customHeight="1">
      <c r="A84" s="26"/>
      <c r="B84" s="26"/>
      <c r="C84" s="26"/>
      <c r="D84" s="26"/>
      <c r="E84" s="26"/>
      <c r="F84" s="26"/>
      <c r="G84" s="26"/>
      <c r="H84" s="22" t="s">
        <v>186</v>
      </c>
      <c r="I84" s="17" t="s">
        <v>165</v>
      </c>
    </row>
    <row r="85" spans="1:10" ht="15.9" customHeight="1">
      <c r="A85" s="28" t="s">
        <v>94</v>
      </c>
      <c r="B85" s="28"/>
      <c r="C85" s="28"/>
      <c r="D85" s="28"/>
      <c r="E85" s="28"/>
      <c r="F85" s="28"/>
      <c r="G85" s="28"/>
      <c r="H85" s="28"/>
      <c r="I85" s="28"/>
      <c r="J85" s="10">
        <v>15200000</v>
      </c>
    </row>
    <row r="86" spans="1:10">
      <c r="A86" s="26"/>
      <c r="B86" s="26"/>
      <c r="C86" s="26"/>
      <c r="D86" s="26"/>
      <c r="E86" s="26"/>
      <c r="F86" s="26"/>
      <c r="G86" s="26"/>
      <c r="H86" s="26"/>
      <c r="I86" s="26"/>
      <c r="J86" s="26"/>
    </row>
    <row r="87" spans="1:10" ht="15" customHeight="1">
      <c r="A87" s="4" t="s">
        <v>95</v>
      </c>
      <c r="B87" s="29" t="s">
        <v>96</v>
      </c>
      <c r="C87" s="29"/>
      <c r="D87" s="29"/>
      <c r="E87" s="29"/>
      <c r="F87" s="29"/>
      <c r="G87" s="29"/>
      <c r="H87" s="29"/>
      <c r="I87" s="29"/>
      <c r="J87" s="5"/>
    </row>
    <row r="88" spans="1:10" ht="15" customHeight="1">
      <c r="B88" s="2" t="s">
        <v>97</v>
      </c>
      <c r="C88" s="30" t="s">
        <v>98</v>
      </c>
      <c r="D88" s="30"/>
      <c r="E88" s="30"/>
      <c r="F88" s="30"/>
      <c r="G88" s="30"/>
      <c r="H88" s="30"/>
      <c r="I88" s="30"/>
      <c r="J88" s="6">
        <v>4000000</v>
      </c>
    </row>
    <row r="89" spans="1:10" ht="15" customHeight="1">
      <c r="A89" s="26"/>
      <c r="B89" s="26"/>
      <c r="C89" s="26"/>
      <c r="D89" s="7" t="s">
        <v>95</v>
      </c>
      <c r="E89" s="8" t="s">
        <v>9</v>
      </c>
      <c r="F89" s="8" t="s">
        <v>10</v>
      </c>
      <c r="G89" s="8"/>
      <c r="H89" s="21" t="s">
        <v>99</v>
      </c>
      <c r="I89" s="15"/>
      <c r="J89" s="9">
        <v>4000000</v>
      </c>
    </row>
    <row r="90" spans="1:10" ht="52.5" customHeight="1">
      <c r="A90" s="26"/>
      <c r="B90" s="26"/>
      <c r="C90" s="26"/>
      <c r="D90" s="26"/>
      <c r="E90" s="26"/>
      <c r="F90" s="26"/>
      <c r="G90" s="26"/>
      <c r="H90" s="22" t="s">
        <v>187</v>
      </c>
      <c r="I90" s="16"/>
    </row>
    <row r="91" spans="1:10" ht="15.9" customHeight="1">
      <c r="A91" s="28" t="s">
        <v>100</v>
      </c>
      <c r="B91" s="28"/>
      <c r="C91" s="28"/>
      <c r="D91" s="28"/>
      <c r="E91" s="28"/>
      <c r="F91" s="28"/>
      <c r="G91" s="28"/>
      <c r="H91" s="28"/>
      <c r="I91" s="28"/>
      <c r="J91" s="10">
        <v>4000000</v>
      </c>
    </row>
    <row r="92" spans="1:10">
      <c r="A92" s="26"/>
      <c r="B92" s="26"/>
      <c r="C92" s="26"/>
      <c r="D92" s="26"/>
      <c r="E92" s="26"/>
      <c r="F92" s="26"/>
      <c r="G92" s="26"/>
      <c r="H92" s="26"/>
      <c r="I92" s="26"/>
      <c r="J92" s="26"/>
    </row>
    <row r="93" spans="1:10" ht="15" customHeight="1">
      <c r="A93" s="4" t="s">
        <v>101</v>
      </c>
      <c r="B93" s="29" t="s">
        <v>102</v>
      </c>
      <c r="C93" s="29"/>
      <c r="D93" s="29"/>
      <c r="E93" s="29"/>
      <c r="F93" s="29"/>
      <c r="G93" s="29"/>
      <c r="H93" s="29"/>
      <c r="I93" s="29"/>
      <c r="J93" s="5"/>
    </row>
    <row r="94" spans="1:10" ht="15" customHeight="1">
      <c r="B94" s="2" t="s">
        <v>103</v>
      </c>
      <c r="C94" s="30" t="s">
        <v>104</v>
      </c>
      <c r="D94" s="30"/>
      <c r="E94" s="30"/>
      <c r="F94" s="30"/>
      <c r="G94" s="30"/>
      <c r="H94" s="30"/>
      <c r="I94" s="30"/>
      <c r="J94" s="6">
        <v>10000000</v>
      </c>
    </row>
    <row r="95" spans="1:10" ht="15" customHeight="1">
      <c r="A95" s="26"/>
      <c r="B95" s="26"/>
      <c r="C95" s="26"/>
      <c r="D95" s="7" t="s">
        <v>101</v>
      </c>
      <c r="E95" s="8" t="s">
        <v>9</v>
      </c>
      <c r="F95" s="8" t="s">
        <v>10</v>
      </c>
      <c r="G95" s="8" t="s">
        <v>105</v>
      </c>
      <c r="H95" s="23" t="s">
        <v>106</v>
      </c>
      <c r="I95" s="15"/>
      <c r="J95" s="9">
        <v>10000000</v>
      </c>
    </row>
    <row r="96" spans="1:10" ht="201.6">
      <c r="A96" s="26"/>
      <c r="B96" s="26"/>
      <c r="C96" s="26"/>
      <c r="D96" s="26"/>
      <c r="E96" s="26"/>
      <c r="F96" s="26"/>
      <c r="G96" s="26"/>
      <c r="H96" s="22" t="s">
        <v>188</v>
      </c>
      <c r="I96" s="17" t="s">
        <v>166</v>
      </c>
    </row>
    <row r="97" spans="1:10" ht="15.9" customHeight="1">
      <c r="A97" s="28" t="s">
        <v>107</v>
      </c>
      <c r="B97" s="28"/>
      <c r="C97" s="28"/>
      <c r="D97" s="28"/>
      <c r="E97" s="28"/>
      <c r="F97" s="28"/>
      <c r="G97" s="28"/>
      <c r="H97" s="28"/>
      <c r="I97" s="28"/>
      <c r="J97" s="10">
        <v>10000000</v>
      </c>
    </row>
    <row r="98" spans="1:10">
      <c r="A98" s="26"/>
      <c r="B98" s="26"/>
      <c r="C98" s="26"/>
      <c r="D98" s="26"/>
      <c r="E98" s="26"/>
      <c r="F98" s="26"/>
      <c r="G98" s="26"/>
      <c r="H98" s="26"/>
      <c r="I98" s="26"/>
      <c r="J98" s="26"/>
    </row>
    <row r="99" spans="1:10" ht="15" customHeight="1">
      <c r="A99" s="4" t="s">
        <v>108</v>
      </c>
      <c r="B99" s="29" t="s">
        <v>109</v>
      </c>
      <c r="C99" s="29"/>
      <c r="D99" s="29"/>
      <c r="E99" s="29"/>
      <c r="F99" s="29"/>
      <c r="G99" s="29"/>
      <c r="H99" s="29"/>
      <c r="I99" s="29"/>
      <c r="J99" s="5"/>
    </row>
    <row r="100" spans="1:10" ht="15" customHeight="1">
      <c r="B100" s="2" t="s">
        <v>110</v>
      </c>
      <c r="C100" s="30" t="s">
        <v>111</v>
      </c>
      <c r="D100" s="30"/>
      <c r="E100" s="30"/>
      <c r="F100" s="30"/>
      <c r="G100" s="30"/>
      <c r="H100" s="30"/>
      <c r="I100" s="30"/>
      <c r="J100" s="6">
        <v>140000</v>
      </c>
    </row>
    <row r="101" spans="1:10" ht="15" customHeight="1">
      <c r="A101" s="26"/>
      <c r="B101" s="26"/>
      <c r="C101" s="26"/>
      <c r="D101" s="7" t="s">
        <v>108</v>
      </c>
      <c r="E101" s="8" t="s">
        <v>9</v>
      </c>
      <c r="F101" s="8" t="s">
        <v>10</v>
      </c>
      <c r="G101" s="8" t="s">
        <v>112</v>
      </c>
      <c r="H101" s="21" t="s">
        <v>113</v>
      </c>
      <c r="I101" s="15"/>
      <c r="J101" s="9">
        <v>140000</v>
      </c>
    </row>
    <row r="102" spans="1:10" ht="54" customHeight="1">
      <c r="A102" s="26"/>
      <c r="B102" s="26"/>
      <c r="C102" s="26"/>
      <c r="D102" s="26"/>
      <c r="E102" s="26"/>
      <c r="F102" s="26"/>
      <c r="G102" s="26"/>
      <c r="H102" s="22" t="s">
        <v>189</v>
      </c>
      <c r="I102" s="16"/>
    </row>
    <row r="103" spans="1:10" ht="15" customHeight="1">
      <c r="B103" s="2" t="s">
        <v>114</v>
      </c>
      <c r="C103" s="30" t="s">
        <v>115</v>
      </c>
      <c r="D103" s="30"/>
      <c r="E103" s="30"/>
      <c r="F103" s="30"/>
      <c r="G103" s="30"/>
      <c r="H103" s="30"/>
      <c r="I103" s="30"/>
      <c r="J103" s="6">
        <v>2000000</v>
      </c>
    </row>
    <row r="104" spans="1:10" ht="15" customHeight="1">
      <c r="A104" s="26"/>
      <c r="B104" s="26"/>
      <c r="C104" s="26"/>
      <c r="D104" s="7" t="s">
        <v>108</v>
      </c>
      <c r="E104" s="8" t="s">
        <v>9</v>
      </c>
      <c r="F104" s="8" t="s">
        <v>10</v>
      </c>
      <c r="G104" s="8" t="s">
        <v>116</v>
      </c>
      <c r="H104" s="21" t="s">
        <v>117</v>
      </c>
      <c r="I104" s="15"/>
      <c r="J104" s="9">
        <v>2000000</v>
      </c>
    </row>
    <row r="105" spans="1:10" ht="48">
      <c r="A105" s="26"/>
      <c r="B105" s="26"/>
      <c r="C105" s="26"/>
      <c r="D105" s="26"/>
      <c r="E105" s="26"/>
      <c r="F105" s="26"/>
      <c r="G105" s="26"/>
      <c r="H105" s="22" t="s">
        <v>118</v>
      </c>
      <c r="I105" s="16"/>
    </row>
    <row r="106" spans="1:10" ht="15" customHeight="1">
      <c r="B106" s="2" t="s">
        <v>119</v>
      </c>
      <c r="C106" s="30" t="s">
        <v>120</v>
      </c>
      <c r="D106" s="30"/>
      <c r="E106" s="30"/>
      <c r="F106" s="30"/>
      <c r="G106" s="30"/>
      <c r="H106" s="30"/>
      <c r="I106" s="30"/>
      <c r="J106" s="6">
        <v>350000</v>
      </c>
    </row>
    <row r="107" spans="1:10" ht="15" customHeight="1">
      <c r="A107" s="26"/>
      <c r="B107" s="26"/>
      <c r="C107" s="26"/>
      <c r="D107" s="7" t="s">
        <v>108</v>
      </c>
      <c r="E107" s="8" t="s">
        <v>9</v>
      </c>
      <c r="F107" s="8" t="s">
        <v>10</v>
      </c>
      <c r="G107" s="8" t="s">
        <v>121</v>
      </c>
      <c r="H107" s="23" t="s">
        <v>122</v>
      </c>
      <c r="I107" s="15"/>
      <c r="J107" s="9">
        <v>350000</v>
      </c>
    </row>
    <row r="108" spans="1:10" ht="51" customHeight="1">
      <c r="A108" s="26"/>
      <c r="B108" s="26"/>
      <c r="C108" s="26"/>
      <c r="D108" s="26"/>
      <c r="E108" s="26"/>
      <c r="F108" s="26"/>
      <c r="G108" s="26"/>
      <c r="H108" s="22" t="s">
        <v>190</v>
      </c>
      <c r="I108" s="17" t="s">
        <v>161</v>
      </c>
    </row>
    <row r="109" spans="1:10" ht="15" customHeight="1">
      <c r="B109" s="2" t="s">
        <v>123</v>
      </c>
      <c r="C109" s="30" t="s">
        <v>124</v>
      </c>
      <c r="D109" s="30"/>
      <c r="E109" s="30"/>
      <c r="F109" s="30"/>
      <c r="G109" s="30"/>
      <c r="H109" s="30"/>
      <c r="I109" s="30"/>
      <c r="J109" s="6">
        <v>800000</v>
      </c>
    </row>
    <row r="110" spans="1:10" ht="13.95" customHeight="1">
      <c r="A110" s="26"/>
      <c r="B110" s="26"/>
      <c r="C110" s="26"/>
      <c r="D110" s="7" t="s">
        <v>108</v>
      </c>
      <c r="E110" s="8" t="s">
        <v>9</v>
      </c>
      <c r="F110" s="8" t="s">
        <v>10</v>
      </c>
      <c r="G110" s="8"/>
      <c r="H110" s="21" t="s">
        <v>125</v>
      </c>
      <c r="I110" s="15"/>
      <c r="J110" s="9">
        <v>100000</v>
      </c>
    </row>
    <row r="111" spans="1:10" ht="24" customHeight="1">
      <c r="A111" s="26"/>
      <c r="B111" s="26"/>
      <c r="C111" s="26"/>
      <c r="D111" s="26"/>
      <c r="E111" s="26"/>
      <c r="F111" s="26"/>
      <c r="G111" s="26"/>
      <c r="H111" s="22" t="s">
        <v>126</v>
      </c>
      <c r="I111" s="16"/>
    </row>
    <row r="112" spans="1:10" ht="15" customHeight="1">
      <c r="A112" s="26"/>
      <c r="B112" s="26"/>
      <c r="C112" s="26"/>
      <c r="D112" s="7" t="s">
        <v>108</v>
      </c>
      <c r="E112" s="8" t="s">
        <v>9</v>
      </c>
      <c r="F112" s="8" t="s">
        <v>10</v>
      </c>
      <c r="G112" s="8"/>
      <c r="H112" s="23" t="s">
        <v>127</v>
      </c>
      <c r="I112" s="15"/>
      <c r="J112" s="9">
        <v>700000</v>
      </c>
    </row>
    <row r="113" spans="1:10" ht="90.75" customHeight="1">
      <c r="A113" s="26"/>
      <c r="B113" s="26"/>
      <c r="C113" s="26"/>
      <c r="D113" s="26"/>
      <c r="E113" s="26"/>
      <c r="F113" s="26"/>
      <c r="G113" s="26"/>
      <c r="H113" s="22" t="s">
        <v>174</v>
      </c>
      <c r="I113" s="17" t="s">
        <v>167</v>
      </c>
    </row>
    <row r="114" spans="1:10" ht="15.9" customHeight="1">
      <c r="A114" s="28" t="s">
        <v>128</v>
      </c>
      <c r="B114" s="28"/>
      <c r="C114" s="28"/>
      <c r="D114" s="28"/>
      <c r="E114" s="28"/>
      <c r="F114" s="28"/>
      <c r="G114" s="28"/>
      <c r="H114" s="28"/>
      <c r="I114" s="28"/>
      <c r="J114" s="10">
        <v>3290000</v>
      </c>
    </row>
    <row r="115" spans="1:10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ht="15" customHeight="1">
      <c r="A116" s="4" t="s">
        <v>129</v>
      </c>
      <c r="B116" s="29" t="s">
        <v>130</v>
      </c>
      <c r="C116" s="29"/>
      <c r="D116" s="29"/>
      <c r="E116" s="29"/>
      <c r="F116" s="29"/>
      <c r="G116" s="29"/>
      <c r="H116" s="29"/>
      <c r="I116" s="29"/>
      <c r="J116" s="5"/>
    </row>
    <row r="117" spans="1:10" ht="15" customHeight="1">
      <c r="B117" s="2" t="s">
        <v>131</v>
      </c>
      <c r="C117" s="30" t="s">
        <v>132</v>
      </c>
      <c r="D117" s="30"/>
      <c r="E117" s="30"/>
      <c r="F117" s="30"/>
      <c r="G117" s="30"/>
      <c r="H117" s="30"/>
      <c r="I117" s="30"/>
      <c r="J117" s="6">
        <v>800000</v>
      </c>
    </row>
    <row r="118" spans="1:10" ht="15" customHeight="1">
      <c r="A118" s="26"/>
      <c r="B118" s="26"/>
      <c r="C118" s="26"/>
      <c r="D118" s="7" t="s">
        <v>129</v>
      </c>
      <c r="E118" s="8" t="s">
        <v>9</v>
      </c>
      <c r="F118" s="8" t="s">
        <v>10</v>
      </c>
      <c r="G118" s="8"/>
      <c r="H118" s="23" t="s">
        <v>133</v>
      </c>
      <c r="I118" s="15"/>
      <c r="J118" s="9">
        <v>800000</v>
      </c>
    </row>
    <row r="119" spans="1:10" ht="60.75" customHeight="1">
      <c r="A119" s="26"/>
      <c r="B119" s="26"/>
      <c r="C119" s="26"/>
      <c r="D119" s="26"/>
      <c r="E119" s="26"/>
      <c r="F119" s="26"/>
      <c r="G119" s="26"/>
      <c r="H119" s="22" t="s">
        <v>191</v>
      </c>
      <c r="I119" s="16"/>
    </row>
    <row r="120" spans="1:10" ht="15.9" customHeight="1">
      <c r="A120" s="28" t="s">
        <v>134</v>
      </c>
      <c r="B120" s="28"/>
      <c r="C120" s="28"/>
      <c r="D120" s="28"/>
      <c r="E120" s="28"/>
      <c r="F120" s="28"/>
      <c r="G120" s="28"/>
      <c r="H120" s="28"/>
      <c r="I120" s="28"/>
      <c r="J120" s="10">
        <v>800000</v>
      </c>
    </row>
    <row r="121" spans="1:10">
      <c r="A121" s="26"/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0" ht="15" customHeight="1">
      <c r="A122" s="4" t="s">
        <v>135</v>
      </c>
      <c r="B122" s="29" t="s">
        <v>136</v>
      </c>
      <c r="C122" s="29"/>
      <c r="D122" s="29"/>
      <c r="E122" s="29"/>
      <c r="F122" s="29"/>
      <c r="G122" s="29"/>
      <c r="H122" s="29"/>
      <c r="I122" s="29"/>
      <c r="J122" s="5"/>
    </row>
    <row r="123" spans="1:10" ht="15" customHeight="1">
      <c r="B123" s="2" t="s">
        <v>137</v>
      </c>
      <c r="C123" s="30" t="s">
        <v>138</v>
      </c>
      <c r="D123" s="30"/>
      <c r="E123" s="30"/>
      <c r="F123" s="30"/>
      <c r="G123" s="30"/>
      <c r="H123" s="30"/>
      <c r="I123" s="30"/>
      <c r="J123" s="6">
        <v>400000</v>
      </c>
    </row>
    <row r="124" spans="1:10" ht="15" customHeight="1">
      <c r="A124" s="26"/>
      <c r="B124" s="26"/>
      <c r="C124" s="26"/>
      <c r="D124" s="7" t="s">
        <v>135</v>
      </c>
      <c r="E124" s="8" t="s">
        <v>9</v>
      </c>
      <c r="F124" s="8" t="s">
        <v>10</v>
      </c>
      <c r="G124" s="8" t="s">
        <v>139</v>
      </c>
      <c r="H124" s="23" t="s">
        <v>140</v>
      </c>
      <c r="I124" s="15"/>
      <c r="J124" s="9">
        <v>320000</v>
      </c>
    </row>
    <row r="125" spans="1:10" ht="45" customHeight="1">
      <c r="A125" s="26"/>
      <c r="B125" s="26"/>
      <c r="C125" s="26"/>
      <c r="D125" s="26"/>
      <c r="E125" s="26"/>
      <c r="F125" s="26"/>
      <c r="G125" s="26"/>
      <c r="H125" s="22" t="s">
        <v>192</v>
      </c>
      <c r="I125" s="17" t="s">
        <v>162</v>
      </c>
    </row>
    <row r="126" spans="1:10" ht="15" customHeight="1">
      <c r="A126" s="26"/>
      <c r="B126" s="26"/>
      <c r="C126" s="26"/>
      <c r="D126" s="7" t="s">
        <v>135</v>
      </c>
      <c r="E126" s="8" t="s">
        <v>141</v>
      </c>
      <c r="F126" s="8" t="s">
        <v>10</v>
      </c>
      <c r="G126" s="8" t="s">
        <v>139</v>
      </c>
      <c r="H126" s="23" t="s">
        <v>142</v>
      </c>
      <c r="I126" s="15"/>
      <c r="J126" s="9">
        <v>80000</v>
      </c>
    </row>
    <row r="127" spans="1:10" ht="96.75" customHeight="1">
      <c r="A127" s="26"/>
      <c r="B127" s="26"/>
      <c r="C127" s="26"/>
      <c r="D127" s="26"/>
      <c r="E127" s="26"/>
      <c r="F127" s="26"/>
      <c r="G127" s="26"/>
      <c r="H127" s="22" t="s">
        <v>193</v>
      </c>
      <c r="I127" s="17" t="s">
        <v>163</v>
      </c>
    </row>
    <row r="128" spans="1:10" ht="15.9" customHeight="1">
      <c r="A128" s="28" t="s">
        <v>143</v>
      </c>
      <c r="B128" s="28"/>
      <c r="C128" s="28"/>
      <c r="D128" s="28"/>
      <c r="E128" s="28"/>
      <c r="F128" s="28"/>
      <c r="G128" s="28"/>
      <c r="H128" s="28"/>
      <c r="I128" s="28"/>
      <c r="J128" s="10">
        <v>400000</v>
      </c>
    </row>
    <row r="129" spans="1:10">
      <c r="A129" s="26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ht="15" customHeight="1">
      <c r="A130" s="4" t="s">
        <v>144</v>
      </c>
      <c r="B130" s="29" t="s">
        <v>145</v>
      </c>
      <c r="C130" s="29"/>
      <c r="D130" s="29"/>
      <c r="E130" s="29"/>
      <c r="F130" s="29"/>
      <c r="G130" s="29"/>
      <c r="H130" s="29"/>
      <c r="I130" s="29"/>
      <c r="J130" s="5"/>
    </row>
    <row r="131" spans="1:10" ht="15" customHeight="1">
      <c r="B131" s="2" t="s">
        <v>146</v>
      </c>
      <c r="C131" s="30" t="s">
        <v>147</v>
      </c>
      <c r="D131" s="30"/>
      <c r="E131" s="30"/>
      <c r="F131" s="30"/>
      <c r="G131" s="30"/>
      <c r="H131" s="30"/>
      <c r="I131" s="30"/>
      <c r="J131" s="6">
        <v>1500000</v>
      </c>
    </row>
    <row r="132" spans="1:10" ht="15" customHeight="1">
      <c r="A132" s="26"/>
      <c r="B132" s="26"/>
      <c r="C132" s="26"/>
      <c r="D132" s="7" t="s">
        <v>144</v>
      </c>
      <c r="E132" s="8" t="s">
        <v>9</v>
      </c>
      <c r="F132" s="8" t="s">
        <v>10</v>
      </c>
      <c r="G132" s="8" t="s">
        <v>148</v>
      </c>
      <c r="H132" s="23" t="s">
        <v>149</v>
      </c>
      <c r="I132" s="15"/>
      <c r="J132" s="9">
        <v>1500000</v>
      </c>
    </row>
    <row r="133" spans="1:10" ht="48">
      <c r="A133" s="26"/>
      <c r="B133" s="26"/>
      <c r="C133" s="26"/>
      <c r="D133" s="26"/>
      <c r="E133" s="26"/>
      <c r="F133" s="26"/>
      <c r="G133" s="26"/>
      <c r="H133" s="22" t="s">
        <v>194</v>
      </c>
      <c r="I133" s="17" t="s">
        <v>163</v>
      </c>
    </row>
    <row r="134" spans="1:10" ht="15" customHeight="1">
      <c r="B134" s="2" t="s">
        <v>150</v>
      </c>
      <c r="C134" s="30" t="s">
        <v>151</v>
      </c>
      <c r="D134" s="30"/>
      <c r="E134" s="30"/>
      <c r="F134" s="30"/>
      <c r="G134" s="30"/>
      <c r="H134" s="30"/>
      <c r="I134" s="30"/>
      <c r="J134" s="6">
        <v>470000</v>
      </c>
    </row>
    <row r="135" spans="1:10" ht="15" customHeight="1">
      <c r="A135" s="26"/>
      <c r="B135" s="26"/>
      <c r="C135" s="26"/>
      <c r="D135" s="7" t="s">
        <v>144</v>
      </c>
      <c r="E135" s="8" t="s">
        <v>9</v>
      </c>
      <c r="F135" s="8" t="s">
        <v>10</v>
      </c>
      <c r="G135" s="8"/>
      <c r="H135" s="23" t="s">
        <v>152</v>
      </c>
      <c r="I135" s="15"/>
      <c r="J135" s="9">
        <v>60000</v>
      </c>
    </row>
    <row r="136" spans="1:10" ht="59.25" customHeight="1">
      <c r="A136" s="26"/>
      <c r="B136" s="26"/>
      <c r="C136" s="26"/>
      <c r="D136" s="26"/>
      <c r="E136" s="26"/>
      <c r="F136" s="26"/>
      <c r="G136" s="26"/>
      <c r="H136" s="22" t="s">
        <v>195</v>
      </c>
      <c r="I136" s="17" t="s">
        <v>163</v>
      </c>
    </row>
    <row r="137" spans="1:10" ht="15" customHeight="1">
      <c r="A137" s="26"/>
      <c r="B137" s="26"/>
      <c r="C137" s="26"/>
      <c r="D137" s="7" t="s">
        <v>144</v>
      </c>
      <c r="E137" s="8" t="s">
        <v>9</v>
      </c>
      <c r="F137" s="8" t="s">
        <v>10</v>
      </c>
      <c r="G137" s="8"/>
      <c r="H137" s="23" t="s">
        <v>153</v>
      </c>
      <c r="I137" s="15"/>
      <c r="J137" s="9">
        <v>60000</v>
      </c>
    </row>
    <row r="138" spans="1:10" ht="57" customHeight="1">
      <c r="A138" s="26"/>
      <c r="B138" s="26"/>
      <c r="C138" s="26"/>
      <c r="D138" s="26"/>
      <c r="E138" s="26"/>
      <c r="F138" s="26"/>
      <c r="G138" s="26"/>
      <c r="H138" s="22" t="s">
        <v>196</v>
      </c>
      <c r="I138" s="17" t="s">
        <v>163</v>
      </c>
    </row>
    <row r="139" spans="1:10" ht="15" customHeight="1">
      <c r="A139" s="26"/>
      <c r="B139" s="26"/>
      <c r="C139" s="26"/>
      <c r="D139" s="7" t="s">
        <v>144</v>
      </c>
      <c r="E139" s="8" t="s">
        <v>9</v>
      </c>
      <c r="F139" s="8" t="s">
        <v>10</v>
      </c>
      <c r="G139" s="8"/>
      <c r="H139" s="23" t="s">
        <v>154</v>
      </c>
      <c r="I139" s="15"/>
      <c r="J139" s="9">
        <v>200000</v>
      </c>
    </row>
    <row r="140" spans="1:10" ht="87.75" customHeight="1">
      <c r="A140" s="26"/>
      <c r="B140" s="26"/>
      <c r="C140" s="26"/>
      <c r="D140" s="26"/>
      <c r="E140" s="26"/>
      <c r="F140" s="26"/>
      <c r="G140" s="26"/>
      <c r="H140" s="22" t="s">
        <v>197</v>
      </c>
      <c r="I140" s="17" t="s">
        <v>163</v>
      </c>
    </row>
    <row r="141" spans="1:10" ht="15" customHeight="1">
      <c r="A141" s="26"/>
      <c r="B141" s="26"/>
      <c r="C141" s="26"/>
      <c r="D141" s="7" t="s">
        <v>144</v>
      </c>
      <c r="E141" s="8" t="s">
        <v>9</v>
      </c>
      <c r="F141" s="8" t="s">
        <v>10</v>
      </c>
      <c r="G141" s="8"/>
      <c r="H141" s="21" t="s">
        <v>155</v>
      </c>
      <c r="I141" s="15"/>
      <c r="J141" s="9">
        <v>100000</v>
      </c>
    </row>
    <row r="142" spans="1:10" ht="76.5" customHeight="1">
      <c r="A142" s="26"/>
      <c r="B142" s="26"/>
      <c r="C142" s="26"/>
      <c r="D142" s="26"/>
      <c r="E142" s="26"/>
      <c r="F142" s="26"/>
      <c r="G142" s="26"/>
      <c r="H142" s="22" t="s">
        <v>198</v>
      </c>
      <c r="I142" s="16"/>
    </row>
    <row r="143" spans="1:10" ht="15" customHeight="1">
      <c r="A143" s="26"/>
      <c r="B143" s="26"/>
      <c r="C143" s="26"/>
      <c r="D143" s="7" t="s">
        <v>144</v>
      </c>
      <c r="E143" s="8" t="s">
        <v>9</v>
      </c>
      <c r="F143" s="8" t="s">
        <v>10</v>
      </c>
      <c r="G143" s="8"/>
      <c r="H143" s="21" t="s">
        <v>156</v>
      </c>
      <c r="I143" s="15"/>
      <c r="J143" s="9">
        <v>50000</v>
      </c>
    </row>
    <row r="144" spans="1:10" ht="89.25" customHeight="1">
      <c r="A144" s="26"/>
      <c r="B144" s="26"/>
      <c r="C144" s="26"/>
      <c r="D144" s="26"/>
      <c r="E144" s="26"/>
      <c r="F144" s="26"/>
      <c r="G144" s="26"/>
      <c r="H144" s="22" t="s">
        <v>199</v>
      </c>
      <c r="I144" s="16"/>
    </row>
    <row r="145" spans="1:10" ht="15.9" customHeight="1">
      <c r="A145" s="28" t="s">
        <v>157</v>
      </c>
      <c r="B145" s="28"/>
      <c r="C145" s="28"/>
      <c r="D145" s="28"/>
      <c r="E145" s="28"/>
      <c r="F145" s="28"/>
      <c r="G145" s="28"/>
      <c r="H145" s="28"/>
      <c r="I145" s="28"/>
      <c r="J145" s="10">
        <v>1970000</v>
      </c>
    </row>
    <row r="146" spans="1:10">
      <c r="A146" s="26"/>
      <c r="B146" s="26"/>
      <c r="C146" s="26"/>
      <c r="D146" s="26"/>
      <c r="E146" s="26"/>
      <c r="F146" s="26"/>
      <c r="G146" s="26"/>
      <c r="H146" s="26"/>
      <c r="I146" s="26"/>
      <c r="J146" s="26"/>
    </row>
    <row r="147" spans="1:10" ht="15.9" customHeight="1">
      <c r="A147" s="27" t="s">
        <v>158</v>
      </c>
      <c r="B147" s="27"/>
      <c r="C147" s="27"/>
      <c r="D147" s="27"/>
      <c r="E147" s="27"/>
      <c r="F147" s="27"/>
      <c r="G147" s="27"/>
      <c r="H147" s="27"/>
      <c r="I147" s="27"/>
      <c r="J147" s="11">
        <f>J145+J128+J120+J114+J97+J91+J85+J77+J71+J26</f>
        <v>87510000</v>
      </c>
    </row>
    <row r="148" spans="1:10">
      <c r="A148" s="26"/>
      <c r="B148" s="26"/>
      <c r="C148" s="26"/>
      <c r="D148" s="26"/>
      <c r="E148" s="26"/>
      <c r="F148" s="26"/>
      <c r="G148" s="26"/>
      <c r="H148" s="26"/>
      <c r="I148" s="26"/>
      <c r="J148" s="26"/>
    </row>
  </sheetData>
  <mergeCells count="149">
    <mergeCell ref="A5:J5"/>
    <mergeCell ref="A6:J6"/>
    <mergeCell ref="A7:J7"/>
    <mergeCell ref="A8:G8"/>
    <mergeCell ref="B9:I9"/>
    <mergeCell ref="C10:I10"/>
    <mergeCell ref="A1:B1"/>
    <mergeCell ref="C1:I2"/>
    <mergeCell ref="A2:B2"/>
    <mergeCell ref="A3:J3"/>
    <mergeCell ref="A4:G4"/>
    <mergeCell ref="A19:C19"/>
    <mergeCell ref="A20:G20"/>
    <mergeCell ref="C21:I21"/>
    <mergeCell ref="A22:C22"/>
    <mergeCell ref="A23:G23"/>
    <mergeCell ref="C16:I16"/>
    <mergeCell ref="A17:C17"/>
    <mergeCell ref="A18:G18"/>
    <mergeCell ref="A11:C11"/>
    <mergeCell ref="A12:G12"/>
    <mergeCell ref="C13:I13"/>
    <mergeCell ref="A14:C14"/>
    <mergeCell ref="A15:G15"/>
    <mergeCell ref="A31:G31"/>
    <mergeCell ref="C32:I32"/>
    <mergeCell ref="A33:C33"/>
    <mergeCell ref="A34:G34"/>
    <mergeCell ref="C35:I35"/>
    <mergeCell ref="A36:C36"/>
    <mergeCell ref="A24:C24"/>
    <mergeCell ref="A25:G25"/>
    <mergeCell ref="A26:I26"/>
    <mergeCell ref="A27:J27"/>
    <mergeCell ref="B28:I28"/>
    <mergeCell ref="C29:I29"/>
    <mergeCell ref="A30:C30"/>
    <mergeCell ref="A43:G43"/>
    <mergeCell ref="C44:I44"/>
    <mergeCell ref="A45:C45"/>
    <mergeCell ref="A46:G46"/>
    <mergeCell ref="C47:I47"/>
    <mergeCell ref="A48:C48"/>
    <mergeCell ref="A37:G37"/>
    <mergeCell ref="C38:I38"/>
    <mergeCell ref="A39:C39"/>
    <mergeCell ref="A40:G40"/>
    <mergeCell ref="C41:I41"/>
    <mergeCell ref="A42:C42"/>
    <mergeCell ref="A55:G55"/>
    <mergeCell ref="C56:I56"/>
    <mergeCell ref="A57:C57"/>
    <mergeCell ref="A58:G58"/>
    <mergeCell ref="C59:I59"/>
    <mergeCell ref="A60:C60"/>
    <mergeCell ref="A49:G49"/>
    <mergeCell ref="C50:I50"/>
    <mergeCell ref="A51:C51"/>
    <mergeCell ref="A52:G52"/>
    <mergeCell ref="C53:I53"/>
    <mergeCell ref="A54:C54"/>
    <mergeCell ref="A67:G67"/>
    <mergeCell ref="C68:I68"/>
    <mergeCell ref="A69:C69"/>
    <mergeCell ref="A70:G70"/>
    <mergeCell ref="A71:I71"/>
    <mergeCell ref="A72:J72"/>
    <mergeCell ref="A61:G61"/>
    <mergeCell ref="C62:I62"/>
    <mergeCell ref="A63:C63"/>
    <mergeCell ref="A64:G64"/>
    <mergeCell ref="C65:I65"/>
    <mergeCell ref="A66:C66"/>
    <mergeCell ref="A82:G82"/>
    <mergeCell ref="C80:I80"/>
    <mergeCell ref="A81:C81"/>
    <mergeCell ref="A84:G84"/>
    <mergeCell ref="B73:I73"/>
    <mergeCell ref="C74:I74"/>
    <mergeCell ref="A75:C75"/>
    <mergeCell ref="A76:G76"/>
    <mergeCell ref="A77:I77"/>
    <mergeCell ref="A78:J78"/>
    <mergeCell ref="B79:I79"/>
    <mergeCell ref="A83:C83"/>
    <mergeCell ref="A92:J92"/>
    <mergeCell ref="B93:I93"/>
    <mergeCell ref="C94:I94"/>
    <mergeCell ref="A95:C95"/>
    <mergeCell ref="A96:G96"/>
    <mergeCell ref="A97:I97"/>
    <mergeCell ref="A98:J98"/>
    <mergeCell ref="A85:I85"/>
    <mergeCell ref="A86:J86"/>
    <mergeCell ref="B87:I87"/>
    <mergeCell ref="C88:I88"/>
    <mergeCell ref="A89:C89"/>
    <mergeCell ref="A90:G90"/>
    <mergeCell ref="A91:I91"/>
    <mergeCell ref="A105:G105"/>
    <mergeCell ref="C106:I106"/>
    <mergeCell ref="A107:C107"/>
    <mergeCell ref="A108:G108"/>
    <mergeCell ref="C109:I109"/>
    <mergeCell ref="A110:C110"/>
    <mergeCell ref="B99:I99"/>
    <mergeCell ref="C100:I100"/>
    <mergeCell ref="A101:C101"/>
    <mergeCell ref="A102:G102"/>
    <mergeCell ref="C103:I103"/>
    <mergeCell ref="A104:C104"/>
    <mergeCell ref="C117:I117"/>
    <mergeCell ref="A118:C118"/>
    <mergeCell ref="A119:G119"/>
    <mergeCell ref="A120:I120"/>
    <mergeCell ref="A121:J121"/>
    <mergeCell ref="B122:I122"/>
    <mergeCell ref="C123:I123"/>
    <mergeCell ref="A111:G111"/>
    <mergeCell ref="A112:C112"/>
    <mergeCell ref="A113:G113"/>
    <mergeCell ref="A114:I114"/>
    <mergeCell ref="A115:J115"/>
    <mergeCell ref="B116:I116"/>
    <mergeCell ref="A129:J129"/>
    <mergeCell ref="B130:I130"/>
    <mergeCell ref="C131:I131"/>
    <mergeCell ref="A132:C132"/>
    <mergeCell ref="A133:G133"/>
    <mergeCell ref="C134:I134"/>
    <mergeCell ref="A135:C135"/>
    <mergeCell ref="A124:C124"/>
    <mergeCell ref="A125:G125"/>
    <mergeCell ref="A126:C126"/>
    <mergeCell ref="A127:G127"/>
    <mergeCell ref="A128:I128"/>
    <mergeCell ref="A146:J146"/>
    <mergeCell ref="A147:I147"/>
    <mergeCell ref="A148:J148"/>
    <mergeCell ref="A141:C141"/>
    <mergeCell ref="A142:G142"/>
    <mergeCell ref="A143:C143"/>
    <mergeCell ref="A144:G144"/>
    <mergeCell ref="A145:I145"/>
    <mergeCell ref="A136:G136"/>
    <mergeCell ref="A137:C137"/>
    <mergeCell ref="A138:G138"/>
    <mergeCell ref="A139:C139"/>
    <mergeCell ref="A140:G140"/>
  </mergeCells>
  <printOptions horizontalCentered="1"/>
  <pageMargins left="0.39374999999999999" right="0.39374999999999999" top="0.78749999999999998" bottom="0.39374999999999999" header="0.51180555555555496" footer="0.51180555555555496"/>
  <pageSetup paperSize="9" scale="76" firstPageNumber="0" fitToHeight="0" orientation="landscape" r:id="rId1"/>
  <headerFooter>
    <oddHeader>&amp;R&amp;F</oddHeader>
  </headerFooter>
  <rowBreaks count="6" manualBreakCount="6">
    <brk id="20" max="16383" man="1"/>
    <brk id="31" max="16383" man="1"/>
    <brk id="46" max="16383" man="1"/>
    <brk id="58" max="16383" man="1"/>
    <brk id="92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cols>
    <col min="1" max="1025" width="8.55468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RozpNav_DRSU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Friedlová</dc:creator>
  <dc:description/>
  <cp:lastModifiedBy>doma</cp:lastModifiedBy>
  <cp:revision>2</cp:revision>
  <cp:lastPrinted>2021-10-18T10:21:01Z</cp:lastPrinted>
  <dcterms:created xsi:type="dcterms:W3CDTF">2021-10-05T08:47:12Z</dcterms:created>
  <dcterms:modified xsi:type="dcterms:W3CDTF">2021-11-15T10:10:44Z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