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Sociální služby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<sst xmlns="http://schemas.openxmlformats.org/spreadsheetml/2006/main" count="125" uniqueCount="67">
  <si>
    <t>1</t>
  </si>
  <si>
    <t>2</t>
  </si>
  <si>
    <t>3</t>
  </si>
  <si>
    <t>4</t>
  </si>
  <si>
    <t>5</t>
  </si>
  <si>
    <t>9</t>
  </si>
  <si>
    <t>ARMÁDA SPÁSY V ČESKÉ REPUBLICE z. s.</t>
  </si>
  <si>
    <t>SPOLEČNOST PRO RANOU PÉČI, POBOČKA OSTRAVA</t>
  </si>
  <si>
    <t xml:space="preserve">DIAKONIE ČCE - STŘEDISKO V OSTRAVĚ </t>
  </si>
  <si>
    <t>MÁŠ ČAS?, z. s.</t>
  </si>
  <si>
    <t>CHARITA OSTRAVA</t>
  </si>
  <si>
    <t>6</t>
  </si>
  <si>
    <t>7</t>
  </si>
  <si>
    <t>8</t>
  </si>
  <si>
    <t>DOMOV PŘÍBOR, PŘÍSPĚVKOVÁ ORGANIZACE</t>
  </si>
  <si>
    <t>SENIORCENTRUM OASA s. r. o.</t>
  </si>
  <si>
    <t>PODANÉ RUCE - OSOBNÍ ASISTENCE</t>
  </si>
  <si>
    <t>DOMOV HORTENZIE, PŘÍSPĚVKOVÁ ORGANIZACE</t>
  </si>
  <si>
    <t>10</t>
  </si>
  <si>
    <t>11</t>
  </si>
  <si>
    <t>12</t>
  </si>
  <si>
    <t>13</t>
  </si>
  <si>
    <t>14</t>
  </si>
  <si>
    <t>RENARKON, o. p. s.</t>
  </si>
  <si>
    <t>15</t>
  </si>
  <si>
    <t>SLEZSKÁ DIAKONIE</t>
  </si>
  <si>
    <t>16</t>
  </si>
  <si>
    <t>17</t>
  </si>
  <si>
    <t>18</t>
  </si>
  <si>
    <t>CENTRUM PRO ZDRAVOTNĚ POSTIŽENÉ MORAVSKOSLEZSKÉHO KRAJE, o. p. s.</t>
  </si>
  <si>
    <t>IČO</t>
  </si>
  <si>
    <t>ev.č.                 žádosti</t>
  </si>
  <si>
    <t>Žadatel</t>
  </si>
  <si>
    <t>Název projektu - poskytované sociální služby</t>
  </si>
  <si>
    <t>Hlasování</t>
  </si>
  <si>
    <t>pro</t>
  </si>
  <si>
    <t>proti</t>
  </si>
  <si>
    <t xml:space="preserve">zdržel se </t>
  </si>
  <si>
    <t xml:space="preserve">Rozpočet programu: </t>
  </si>
  <si>
    <t>Maximální výše dotace pro jednoho žadatele:</t>
  </si>
  <si>
    <t xml:space="preserve">Příloha č. 3 Zápisu z jednání pracovní skupiny ve věci žádostí o programovou dotaci ze dne 14.02.2022 </t>
  </si>
  <si>
    <t>Program: Sociální služby</t>
  </si>
  <si>
    <t>rezerva</t>
  </si>
  <si>
    <t>Požadovaná výše dotace             v Kč</t>
  </si>
  <si>
    <t>Dotace 2020</t>
  </si>
  <si>
    <t>Dotace 2021</t>
  </si>
  <si>
    <t>Navrhovaná výše dotace</t>
  </si>
  <si>
    <t>0</t>
  </si>
  <si>
    <t>Sociálně aktivizační služby pro rodiny s dětmi, identifikátor: 3626997</t>
  </si>
  <si>
    <t>Občanská poradna Nový Jičín, identifikátor: 2783752</t>
  </si>
  <si>
    <t>Domov pro seniory, identifikátor: 4573702</t>
  </si>
  <si>
    <t>Osobní asistence Novojičínsko, identifikátor: 8796301</t>
  </si>
  <si>
    <t>Pečovatelská služba Příbor, identifikátor: 9602799</t>
  </si>
  <si>
    <t>Domov pro seniory, identifikátor: 1559512</t>
  </si>
  <si>
    <t>Charitní středisko Salvator Krnov - domov pro osoby se specifickými potřebami, identifikátor: 9564778</t>
  </si>
  <si>
    <t>Nízkoprahové denní centrum Racek - sociální služba pro osoby bez přístřeší, identifikátor: 7075078</t>
  </si>
  <si>
    <t>Osobní asistence, identifikátor: 9781801</t>
  </si>
  <si>
    <t>Terénní program na Novojičínsku, identifikátor: 2150312</t>
  </si>
  <si>
    <t>Domov pro seniory OASA Petřvald, identifikátor: 3411698</t>
  </si>
  <si>
    <t>Effatha Kopřivnice, sociálně terapeutické dílny, identifikátor: 1979842</t>
  </si>
  <si>
    <t>Effatha Nový Jičín, sociálně terapeutické dílny, identifikátor: 4512437</t>
  </si>
  <si>
    <t>RÚT Nový Jičín, sociální rehabilitace, identifikátor: 7109698</t>
  </si>
  <si>
    <t>Terénní služby rané péče, identifikátor: 4287928</t>
  </si>
  <si>
    <t>Azylový dům, identifikátor: 1671610</t>
  </si>
  <si>
    <t>Denní stacionář, identifikátor: 3502677</t>
  </si>
  <si>
    <t>Odlehčovací služba, identifikátor: 2012478</t>
  </si>
  <si>
    <t>STŘEDISKO SOCIÁLNÍCH SLUŽEB MĚSTA KOPŘIVNICE, p. o.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</si>
</sst>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#,##0.0"/>
    <numFmt numFmtId="169" formatCode="0.000000000"/>
    <numFmt numFmtId="170" formatCode="0.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\ &quot;Kč&quot;"/>
    <numFmt numFmtId="178" formatCode="#,##0\ &quot;Kč&quot;"/>
    <numFmt numFmtId="179" formatCode="#,##0.0\ &quot;K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0\ &quot;Kč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sz val="12"/>
      <color indexed="17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sz val="14"/>
      <color indexed="17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sz val="12"/>
      <color rgb="FF00B050"/>
      <name val="Calibri"/>
      <family val="2"/>
    </font>
    <font>
      <sz val="14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178" fontId="25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51" fillId="0" borderId="12" xfId="0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right" vertical="center" wrapText="1"/>
    </xf>
    <xf numFmtId="178" fontId="3" fillId="33" borderId="10" xfId="0" applyNumberFormat="1" applyFont="1" applyFill="1" applyBorder="1" applyAlignment="1">
      <alignment horizontal="right" vertical="center" wrapText="1"/>
    </xf>
    <xf numFmtId="177" fontId="3" fillId="33" borderId="10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 wrapText="1"/>
    </xf>
    <xf numFmtId="6" fontId="2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tabSelected="1" zoomScale="70" zoomScaleNormal="70" zoomScalePageLayoutView="0" workbookViewId="0" topLeftCell="A1">
      <selection activeCell="C2" sqref="C2"/>
    </sheetView>
  </sheetViews>
  <sheetFormatPr defaultColWidth="20.7109375" defaultRowHeight="12.75"/>
  <cols>
    <col min="1" max="1" width="1.8515625" style="4" customWidth="1"/>
    <col min="2" max="2" width="10.7109375" style="4" customWidth="1"/>
    <col min="3" max="3" width="51.140625" style="5" customWidth="1"/>
    <col min="4" max="4" width="20.7109375" style="5" customWidth="1"/>
    <col min="5" max="5" width="83.00390625" style="5" customWidth="1"/>
    <col min="6" max="6" width="14.7109375" style="5" customWidth="1"/>
    <col min="7" max="8" width="15.7109375" style="9" customWidth="1"/>
    <col min="9" max="9" width="15.7109375" style="7" customWidth="1"/>
    <col min="10" max="12" width="14.7109375" style="5" customWidth="1"/>
    <col min="13" max="16" width="20.7109375" style="4" customWidth="1"/>
    <col min="17" max="16384" width="20.7109375" style="4" customWidth="1"/>
  </cols>
  <sheetData>
    <row r="1" spans="2:13" s="34" customFormat="1" ht="33" customHeight="1">
      <c r="B1" s="47" t="s">
        <v>40</v>
      </c>
      <c r="C1" s="47"/>
      <c r="D1" s="47"/>
      <c r="E1" s="47"/>
      <c r="F1" s="33"/>
      <c r="G1" s="33" t="s">
        <v>38</v>
      </c>
      <c r="H1" s="33"/>
      <c r="I1" s="46"/>
      <c r="J1" s="48"/>
      <c r="K1" s="46">
        <v>1450000</v>
      </c>
      <c r="L1" s="46"/>
      <c r="M1" s="33"/>
    </row>
    <row r="2" spans="2:12" s="34" customFormat="1" ht="33" customHeight="1">
      <c r="B2" s="35" t="s">
        <v>41</v>
      </c>
      <c r="C2" s="35"/>
      <c r="D2" s="35"/>
      <c r="E2" s="35"/>
      <c r="F2" s="36"/>
      <c r="G2" s="33" t="s">
        <v>39</v>
      </c>
      <c r="H2" s="36"/>
      <c r="I2" s="37"/>
      <c r="J2" s="33"/>
      <c r="K2" s="46">
        <v>800000</v>
      </c>
      <c r="L2" s="46"/>
    </row>
    <row r="3" spans="3:12" s="1" customFormat="1" ht="33" customHeight="1" thickBot="1">
      <c r="C3" s="2"/>
      <c r="D3" s="2"/>
      <c r="E3" s="2"/>
      <c r="F3" s="2"/>
      <c r="G3" s="8"/>
      <c r="H3" s="8"/>
      <c r="I3" s="6"/>
      <c r="J3" s="2"/>
      <c r="K3" s="2"/>
      <c r="L3" s="2"/>
    </row>
    <row r="4" spans="2:12" s="3" customFormat="1" ht="48" customHeight="1">
      <c r="B4" s="40" t="s">
        <v>31</v>
      </c>
      <c r="C4" s="44" t="s">
        <v>32</v>
      </c>
      <c r="D4" s="42" t="s">
        <v>30</v>
      </c>
      <c r="E4" s="40" t="s">
        <v>33</v>
      </c>
      <c r="F4" s="40" t="s">
        <v>43</v>
      </c>
      <c r="G4" s="40" t="s">
        <v>44</v>
      </c>
      <c r="H4" s="40" t="s">
        <v>45</v>
      </c>
      <c r="I4" s="40" t="s">
        <v>46</v>
      </c>
      <c r="J4" s="49" t="s">
        <v>34</v>
      </c>
      <c r="K4" s="50"/>
      <c r="L4" s="51"/>
    </row>
    <row r="5" spans="2:12" s="3" customFormat="1" ht="33" customHeight="1" thickBot="1">
      <c r="B5" s="41"/>
      <c r="C5" s="45"/>
      <c r="D5" s="43"/>
      <c r="E5" s="41"/>
      <c r="F5" s="41"/>
      <c r="G5" s="41"/>
      <c r="H5" s="41"/>
      <c r="I5" s="41"/>
      <c r="J5" s="29" t="s">
        <v>35</v>
      </c>
      <c r="K5" s="30" t="s">
        <v>36</v>
      </c>
      <c r="L5" s="31" t="s">
        <v>37</v>
      </c>
    </row>
    <row r="6" spans="2:12" s="14" customFormat="1" ht="36.75" customHeight="1" thickBot="1">
      <c r="B6" s="10" t="s">
        <v>0</v>
      </c>
      <c r="C6" s="11" t="s">
        <v>6</v>
      </c>
      <c r="D6" s="12">
        <v>40613411</v>
      </c>
      <c r="E6" s="11" t="s">
        <v>48</v>
      </c>
      <c r="F6" s="13">
        <v>65000</v>
      </c>
      <c r="G6" s="13">
        <v>0</v>
      </c>
      <c r="H6" s="13">
        <v>46000</v>
      </c>
      <c r="I6" s="26">
        <v>57000</v>
      </c>
      <c r="J6" s="10" t="s">
        <v>4</v>
      </c>
      <c r="K6" s="10" t="s">
        <v>47</v>
      </c>
      <c r="L6" s="10" t="s">
        <v>47</v>
      </c>
    </row>
    <row r="7" spans="2:12" s="14" customFormat="1" ht="36.75" customHeight="1" thickBot="1">
      <c r="B7" s="10" t="s">
        <v>1</v>
      </c>
      <c r="C7" s="11" t="s">
        <v>29</v>
      </c>
      <c r="D7" s="12">
        <v>26593548</v>
      </c>
      <c r="E7" s="11" t="s">
        <v>49</v>
      </c>
      <c r="F7" s="13">
        <v>75000</v>
      </c>
      <c r="G7" s="13">
        <v>75000</v>
      </c>
      <c r="H7" s="13">
        <v>68000</v>
      </c>
      <c r="I7" s="26">
        <v>75000</v>
      </c>
      <c r="J7" s="10" t="s">
        <v>4</v>
      </c>
      <c r="K7" s="10" t="s">
        <v>47</v>
      </c>
      <c r="L7" s="10" t="s">
        <v>47</v>
      </c>
    </row>
    <row r="8" spans="2:12" s="14" customFormat="1" ht="36.75" customHeight="1" thickBot="1">
      <c r="B8" s="10" t="s">
        <v>2</v>
      </c>
      <c r="C8" s="11" t="s">
        <v>29</v>
      </c>
      <c r="D8" s="12">
        <v>26593548</v>
      </c>
      <c r="E8" s="11" t="s">
        <v>51</v>
      </c>
      <c r="F8" s="13">
        <v>70000</v>
      </c>
      <c r="G8" s="13">
        <v>0</v>
      </c>
      <c r="H8" s="13">
        <v>0</v>
      </c>
      <c r="I8" s="27">
        <v>38000</v>
      </c>
      <c r="J8" s="10" t="s">
        <v>4</v>
      </c>
      <c r="K8" s="10" t="s">
        <v>47</v>
      </c>
      <c r="L8" s="10" t="s">
        <v>47</v>
      </c>
    </row>
    <row r="9" spans="2:12" s="14" customFormat="1" ht="36.75" customHeight="1" thickBot="1">
      <c r="B9" s="10" t="s">
        <v>3</v>
      </c>
      <c r="C9" s="11" t="s">
        <v>8</v>
      </c>
      <c r="D9" s="12">
        <v>41035526</v>
      </c>
      <c r="E9" s="15" t="s">
        <v>52</v>
      </c>
      <c r="F9" s="13">
        <v>800000</v>
      </c>
      <c r="G9" s="13">
        <v>800000</v>
      </c>
      <c r="H9" s="13">
        <v>770000</v>
      </c>
      <c r="I9" s="26">
        <v>800000</v>
      </c>
      <c r="J9" s="10" t="s">
        <v>4</v>
      </c>
      <c r="K9" s="10" t="s">
        <v>47</v>
      </c>
      <c r="L9" s="10" t="s">
        <v>47</v>
      </c>
    </row>
    <row r="10" spans="2:12" s="14" customFormat="1" ht="36.75" customHeight="1" thickBot="1">
      <c r="B10" s="10" t="s">
        <v>4</v>
      </c>
      <c r="C10" s="11" t="s">
        <v>17</v>
      </c>
      <c r="D10" s="12">
        <v>48804843</v>
      </c>
      <c r="E10" s="11" t="s">
        <v>50</v>
      </c>
      <c r="F10" s="13">
        <v>12000</v>
      </c>
      <c r="G10" s="13">
        <v>0</v>
      </c>
      <c r="H10" s="13">
        <v>0</v>
      </c>
      <c r="I10" s="28">
        <v>8000</v>
      </c>
      <c r="J10" s="10" t="s">
        <v>4</v>
      </c>
      <c r="K10" s="10" t="s">
        <v>47</v>
      </c>
      <c r="L10" s="10" t="s">
        <v>47</v>
      </c>
    </row>
    <row r="11" spans="2:12" s="14" customFormat="1" ht="36.75" customHeight="1" thickBot="1">
      <c r="B11" s="10" t="s">
        <v>11</v>
      </c>
      <c r="C11" s="11" t="s">
        <v>14</v>
      </c>
      <c r="D11" s="12">
        <v>48804878</v>
      </c>
      <c r="E11" s="15" t="s">
        <v>53</v>
      </c>
      <c r="F11" s="16">
        <v>85000</v>
      </c>
      <c r="G11" s="16">
        <v>65000</v>
      </c>
      <c r="H11" s="16">
        <v>36000</v>
      </c>
      <c r="I11" s="28">
        <v>70000</v>
      </c>
      <c r="J11" s="10" t="s">
        <v>4</v>
      </c>
      <c r="K11" s="10" t="s">
        <v>47</v>
      </c>
      <c r="L11" s="10" t="s">
        <v>47</v>
      </c>
    </row>
    <row r="12" spans="2:12" s="14" customFormat="1" ht="36.75" customHeight="1" thickBot="1">
      <c r="B12" s="10" t="s">
        <v>12</v>
      </c>
      <c r="C12" s="11" t="s">
        <v>10</v>
      </c>
      <c r="D12" s="12">
        <v>44940998</v>
      </c>
      <c r="E12" s="11" t="s">
        <v>54</v>
      </c>
      <c r="F12" s="16">
        <v>18600</v>
      </c>
      <c r="G12" s="16">
        <v>13800</v>
      </c>
      <c r="H12" s="16">
        <v>20000</v>
      </c>
      <c r="I12" s="28">
        <v>18600</v>
      </c>
      <c r="J12" s="10" t="s">
        <v>4</v>
      </c>
      <c r="K12" s="10" t="s">
        <v>47</v>
      </c>
      <c r="L12" s="10" t="s">
        <v>47</v>
      </c>
    </row>
    <row r="13" spans="2:12" s="14" customFormat="1" ht="36.75" customHeight="1" thickBot="1">
      <c r="B13" s="10" t="s">
        <v>13</v>
      </c>
      <c r="C13" s="15" t="s">
        <v>9</v>
      </c>
      <c r="D13" s="17">
        <v>26584344</v>
      </c>
      <c r="E13" s="11" t="s">
        <v>55</v>
      </c>
      <c r="F13" s="13">
        <v>20000</v>
      </c>
      <c r="G13" s="13">
        <v>0</v>
      </c>
      <c r="H13" s="13">
        <v>13000</v>
      </c>
      <c r="I13" s="28">
        <v>16000</v>
      </c>
      <c r="J13" s="10" t="s">
        <v>4</v>
      </c>
      <c r="K13" s="10" t="s">
        <v>47</v>
      </c>
      <c r="L13" s="10" t="s">
        <v>47</v>
      </c>
    </row>
    <row r="14" spans="2:12" s="14" customFormat="1" ht="36.75" customHeight="1" thickBot="1">
      <c r="B14" s="10" t="s">
        <v>5</v>
      </c>
      <c r="C14" s="11" t="s">
        <v>16</v>
      </c>
      <c r="D14" s="12">
        <v>70632596</v>
      </c>
      <c r="E14" s="15" t="s">
        <v>56</v>
      </c>
      <c r="F14" s="13">
        <v>110000</v>
      </c>
      <c r="G14" s="13">
        <v>0</v>
      </c>
      <c r="H14" s="13">
        <v>0</v>
      </c>
      <c r="I14" s="28">
        <v>25000</v>
      </c>
      <c r="J14" s="10" t="s">
        <v>4</v>
      </c>
      <c r="K14" s="10" t="s">
        <v>47</v>
      </c>
      <c r="L14" s="10" t="s">
        <v>47</v>
      </c>
    </row>
    <row r="15" spans="2:12" s="14" customFormat="1" ht="36.75" customHeight="1" thickBot="1">
      <c r="B15" s="10" t="s">
        <v>18</v>
      </c>
      <c r="C15" s="11" t="s">
        <v>23</v>
      </c>
      <c r="D15" s="12">
        <v>25380443</v>
      </c>
      <c r="E15" s="11" t="s">
        <v>57</v>
      </c>
      <c r="F15" s="13">
        <v>25000</v>
      </c>
      <c r="G15" s="13">
        <v>25000</v>
      </c>
      <c r="H15" s="13">
        <v>18000</v>
      </c>
      <c r="I15" s="26">
        <v>22000</v>
      </c>
      <c r="J15" s="10" t="s">
        <v>4</v>
      </c>
      <c r="K15" s="10" t="s">
        <v>47</v>
      </c>
      <c r="L15" s="10" t="s">
        <v>47</v>
      </c>
    </row>
    <row r="16" spans="2:12" s="14" customFormat="1" ht="36.75" customHeight="1" thickBot="1">
      <c r="B16" s="10" t="s">
        <v>19</v>
      </c>
      <c r="C16" s="11" t="s">
        <v>15</v>
      </c>
      <c r="D16" s="12">
        <v>27857018</v>
      </c>
      <c r="E16" s="11" t="s">
        <v>58</v>
      </c>
      <c r="F16" s="16">
        <v>100000</v>
      </c>
      <c r="G16" s="16">
        <v>0</v>
      </c>
      <c r="H16" s="16">
        <v>15000</v>
      </c>
      <c r="I16" s="28">
        <v>25000</v>
      </c>
      <c r="J16" s="10" t="s">
        <v>4</v>
      </c>
      <c r="K16" s="10" t="s">
        <v>47</v>
      </c>
      <c r="L16" s="10" t="s">
        <v>47</v>
      </c>
    </row>
    <row r="17" spans="2:12" s="14" customFormat="1" ht="36.75" customHeight="1" thickBot="1">
      <c r="B17" s="10" t="s">
        <v>20</v>
      </c>
      <c r="C17" s="11" t="s">
        <v>25</v>
      </c>
      <c r="D17" s="12">
        <v>65468562</v>
      </c>
      <c r="E17" s="11" t="s">
        <v>59</v>
      </c>
      <c r="F17" s="13">
        <v>16750</v>
      </c>
      <c r="G17" s="13">
        <v>10700</v>
      </c>
      <c r="H17" s="13">
        <v>7000</v>
      </c>
      <c r="I17" s="28">
        <v>13000</v>
      </c>
      <c r="J17" s="10" t="s">
        <v>4</v>
      </c>
      <c r="K17" s="10" t="s">
        <v>47</v>
      </c>
      <c r="L17" s="10" t="s">
        <v>47</v>
      </c>
    </row>
    <row r="18" spans="2:12" s="14" customFormat="1" ht="36.75" customHeight="1" thickBot="1">
      <c r="B18" s="10" t="s">
        <v>21</v>
      </c>
      <c r="C18" s="11" t="s">
        <v>25</v>
      </c>
      <c r="D18" s="12">
        <v>65468562</v>
      </c>
      <c r="E18" s="11" t="s">
        <v>60</v>
      </c>
      <c r="F18" s="13">
        <v>18500</v>
      </c>
      <c r="G18" s="13">
        <v>10700</v>
      </c>
      <c r="H18" s="13">
        <v>7000</v>
      </c>
      <c r="I18" s="28">
        <v>15000</v>
      </c>
      <c r="J18" s="10" t="s">
        <v>4</v>
      </c>
      <c r="K18" s="10" t="s">
        <v>47</v>
      </c>
      <c r="L18" s="10" t="s">
        <v>47</v>
      </c>
    </row>
    <row r="19" spans="2:12" s="14" customFormat="1" ht="36.75" customHeight="1" thickBot="1">
      <c r="B19" s="10" t="s">
        <v>22</v>
      </c>
      <c r="C19" s="11" t="s">
        <v>25</v>
      </c>
      <c r="D19" s="12">
        <v>65468562</v>
      </c>
      <c r="E19" s="11" t="s">
        <v>61</v>
      </c>
      <c r="F19" s="13">
        <v>16500</v>
      </c>
      <c r="G19" s="13">
        <v>0</v>
      </c>
      <c r="H19" s="13">
        <v>7000</v>
      </c>
      <c r="I19" s="28">
        <v>16000</v>
      </c>
      <c r="J19" s="10" t="s">
        <v>4</v>
      </c>
      <c r="K19" s="10" t="s">
        <v>47</v>
      </c>
      <c r="L19" s="10" t="s">
        <v>47</v>
      </c>
    </row>
    <row r="20" spans="2:12" s="14" customFormat="1" ht="36.75" customHeight="1" thickBot="1">
      <c r="B20" s="10" t="s">
        <v>24</v>
      </c>
      <c r="C20" s="11" t="s">
        <v>7</v>
      </c>
      <c r="D20" s="12">
        <v>75095017</v>
      </c>
      <c r="E20" s="11" t="s">
        <v>62</v>
      </c>
      <c r="F20" s="13">
        <v>19000</v>
      </c>
      <c r="G20" s="13">
        <v>15200</v>
      </c>
      <c r="H20" s="13">
        <v>14000</v>
      </c>
      <c r="I20" s="28">
        <v>16000</v>
      </c>
      <c r="J20" s="10" t="s">
        <v>4</v>
      </c>
      <c r="K20" s="10" t="s">
        <v>47</v>
      </c>
      <c r="L20" s="10" t="s">
        <v>47</v>
      </c>
    </row>
    <row r="21" spans="2:12" s="14" customFormat="1" ht="36.75" customHeight="1" thickBot="1">
      <c r="B21" s="10" t="s">
        <v>26</v>
      </c>
      <c r="C21" s="11" t="s">
        <v>66</v>
      </c>
      <c r="D21" s="12">
        <v>607988891</v>
      </c>
      <c r="E21" s="11" t="s">
        <v>63</v>
      </c>
      <c r="F21" s="13">
        <v>66000</v>
      </c>
      <c r="G21" s="13">
        <v>0</v>
      </c>
      <c r="H21" s="13">
        <v>15000</v>
      </c>
      <c r="I21" s="28">
        <v>25000</v>
      </c>
      <c r="J21" s="10" t="s">
        <v>4</v>
      </c>
      <c r="K21" s="10" t="s">
        <v>47</v>
      </c>
      <c r="L21" s="10" t="s">
        <v>47</v>
      </c>
    </row>
    <row r="22" spans="2:12" s="14" customFormat="1" ht="36.75" customHeight="1" thickBot="1">
      <c r="B22" s="10" t="s">
        <v>27</v>
      </c>
      <c r="C22" s="11" t="s">
        <v>66</v>
      </c>
      <c r="D22" s="12">
        <v>607988891</v>
      </c>
      <c r="E22" s="11" t="s">
        <v>64</v>
      </c>
      <c r="F22" s="16">
        <v>42800</v>
      </c>
      <c r="G22" s="16">
        <v>0</v>
      </c>
      <c r="H22" s="16">
        <v>18000</v>
      </c>
      <c r="I22" s="28">
        <v>27000</v>
      </c>
      <c r="J22" s="10" t="s">
        <v>4</v>
      </c>
      <c r="K22" s="10" t="s">
        <v>47</v>
      </c>
      <c r="L22" s="10" t="s">
        <v>47</v>
      </c>
    </row>
    <row r="23" spans="2:12" s="14" customFormat="1" ht="36.75" customHeight="1" thickBot="1">
      <c r="B23" s="10" t="s">
        <v>28</v>
      </c>
      <c r="C23" s="11" t="s">
        <v>66</v>
      </c>
      <c r="D23" s="12">
        <v>607988891</v>
      </c>
      <c r="E23" s="15" t="s">
        <v>65</v>
      </c>
      <c r="F23" s="13">
        <v>276400</v>
      </c>
      <c r="G23" s="13">
        <v>137300</v>
      </c>
      <c r="H23" s="13">
        <v>102500</v>
      </c>
      <c r="I23" s="28">
        <v>183400</v>
      </c>
      <c r="J23" s="10" t="s">
        <v>4</v>
      </c>
      <c r="K23" s="10" t="s">
        <v>47</v>
      </c>
      <c r="L23" s="10" t="s">
        <v>47</v>
      </c>
    </row>
    <row r="24" spans="2:12" s="14" customFormat="1" ht="30" customHeight="1" thickBot="1">
      <c r="B24" s="18"/>
      <c r="C24" s="19"/>
      <c r="D24" s="19"/>
      <c r="E24" s="19"/>
      <c r="F24" s="20">
        <f>SUM(F6:F23)</f>
        <v>1836550</v>
      </c>
      <c r="G24" s="20">
        <f>SUM(G6:G23)</f>
        <v>1152700</v>
      </c>
      <c r="H24" s="20">
        <f>SUM(H6:H23)</f>
        <v>1156500</v>
      </c>
      <c r="I24" s="20">
        <f>SUM(I6:I23)</f>
        <v>1450000</v>
      </c>
      <c r="J24" s="21"/>
      <c r="K24" s="21"/>
      <c r="L24" s="21"/>
    </row>
    <row r="25" spans="2:3" ht="24.75" customHeight="1" thickBot="1">
      <c r="B25" s="38"/>
      <c r="C25" s="38"/>
    </row>
    <row r="26" spans="2:9" ht="24.75" customHeight="1" thickBot="1">
      <c r="B26" s="39"/>
      <c r="C26" s="22"/>
      <c r="G26" s="32" t="s">
        <v>42</v>
      </c>
      <c r="H26" s="24"/>
      <c r="I26" s="25">
        <f>+J1-J24</f>
        <v>0</v>
      </c>
    </row>
    <row r="27" spans="2:3" ht="24.75" customHeight="1">
      <c r="B27" s="23"/>
      <c r="C27" s="23"/>
    </row>
    <row r="28" ht="24.75" customHeight="1">
      <c r="B28" s="23"/>
    </row>
    <row r="29" ht="24.75" customHeight="1">
      <c r="B29" s="23"/>
    </row>
  </sheetData>
  <sheetProtection/>
  <mergeCells count="13">
    <mergeCell ref="C4:C5"/>
    <mergeCell ref="K1:L1"/>
    <mergeCell ref="K2:L2"/>
    <mergeCell ref="B1:E1"/>
    <mergeCell ref="I1:J1"/>
    <mergeCell ref="B4:B5"/>
    <mergeCell ref="J4:L4"/>
    <mergeCell ref="I4:I5"/>
    <mergeCell ref="H4:H5"/>
    <mergeCell ref="G4:G5"/>
    <mergeCell ref="F4:F5"/>
    <mergeCell ref="D4:D5"/>
    <mergeCell ref="E4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3" sqref="H33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Karolína Najzarová</cp:lastModifiedBy>
  <cp:lastPrinted>2022-02-22T10:48:36Z</cp:lastPrinted>
  <dcterms:created xsi:type="dcterms:W3CDTF">2012-12-14T07:40:34Z</dcterms:created>
  <dcterms:modified xsi:type="dcterms:W3CDTF">2022-03-14T16:13:31Z</dcterms:modified>
  <cp:category/>
  <cp:version/>
  <cp:contentType/>
  <cp:contentStatus/>
</cp:coreProperties>
</file>