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 Pohledávky město" sheetId="1" r:id="rId1"/>
    <sheet name="město - účet 311" sheetId="2" r:id="rId2"/>
    <sheet name="město - účet 315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<sst xmlns="http://schemas.openxmlformats.org/spreadsheetml/2006/main" count="51" uniqueCount="40">
  <si>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město</t>
  </si>
  <si>
    <t>Odběratelé</t>
  </si>
  <si>
    <t>Jiné pohledávky z hlavní činnosti</t>
  </si>
  <si>
    <t xml:space="preserve">z toho </t>
  </si>
  <si>
    <t>z toho</t>
  </si>
  <si>
    <t>město - dlužné příjmy proti předpisům</t>
  </si>
  <si>
    <t>text</t>
  </si>
  <si>
    <t>údaje v Kč</t>
  </si>
  <si>
    <t>vystavené fa městem, předpisy nájmů</t>
  </si>
  <si>
    <t>Nájemné z bytů -  částka je po lhůtě splatnosti, do lhůty splatnosti jsou dlužné nájmy na účtu 377 0113 - jsou vedeny jako pohledávka za poštou.</t>
  </si>
  <si>
    <t>Příloha č. 1</t>
  </si>
  <si>
    <t>doplňující příloha:</t>
  </si>
  <si>
    <t>do lhůty splatnosti</t>
  </si>
  <si>
    <t>po lhůtě splatnosti</t>
  </si>
  <si>
    <t>do data splatnosti / po datu splatnosti</t>
  </si>
  <si>
    <t>účet</t>
  </si>
  <si>
    <t xml:space="preserve">do data splatnosti </t>
  </si>
  <si>
    <t>po datu splatnosti</t>
  </si>
  <si>
    <t xml:space="preserve">doplňující příloha </t>
  </si>
  <si>
    <t>komentář po datu splatnosti</t>
  </si>
  <si>
    <t>Vystavené faktury za nájem NB v čp. 35 - všechny jsou po datu splatnosti-jedná se o faktury vystavené SMMP s.r.o. v souladu s Komisionářskou smlouvou, která byla ukončena k 31.12.2015.</t>
  </si>
  <si>
    <t>Pohledávky za město - k 31.12.2021</t>
  </si>
  <si>
    <t>Přehled pohledávek města Příbor k 31.12.2021 - účet 315 - jiné pohledávky z hlavní činnosti</t>
  </si>
  <si>
    <t>Přehled pohledávek města Příbor k 31.12.2021 - účet 311 - odběratelé</t>
  </si>
  <si>
    <t>Ubytovna čp. 1303 a čp. 247 - částky zahrnuje platby do lhůty splatnosti i po lhůtě splatnosti.</t>
  </si>
  <si>
    <t>Vystavené faktury v roce 2021 za nájmy nebytových prostor - jedná se o 5 faktur a všechny jsou do data splatnosti. Částka po lhůtě splatnosti zahrnuje dluh za nájmem NP u čp.35 ve výši 20 680,00 Kč.</t>
  </si>
  <si>
    <t>Vystavená faktura za prodej dřeva do lhůty splatnosti.</t>
  </si>
  <si>
    <t>Vystavené faktury za reklamu v měsíčníku - jedná se o 2 faktury, které byly splatné v roce 2015. Je vydán rozsudek soudu - předáno exekutorovi.</t>
  </si>
  <si>
    <t>Vystavená faktura za věcná břemeno do lhůty splatnosti.</t>
  </si>
  <si>
    <t>3 faktury vystavené za zpětný odběr odpadu do lhůty splatnosti.</t>
  </si>
  <si>
    <t>Vyúčtování zálohových plateb - Green Gas DPB, a.s. a Centropol Energy a.s.</t>
  </si>
  <si>
    <t>Jedná se o 28 vystavených faktur, z nichž 26 je do lhůty splatnosti a 2 jsou po lhůtě splatnosti. Po lhůtě splatnosti se jedná o následující faktury: a)faktura vystavená v roce 2019 stavební firmě za smluvní pokutu ve výši 290 418,00 Kč - ta je neuhrazena, b) faktura na částku 66 272,00 Kč za úhradu energií u akce SÚ radnice. Tato faktura byla splatná 11.11.2021 a byla uhrazena v roce 2022. Po lhůtě splatnosti navíc je i částka 410,00 Kč - jedná se o nezaplacené služby u NP čp. 35.</t>
  </si>
  <si>
    <t>Poplatek za veřejné prostranství - do data splatnosti splatnosti</t>
  </si>
  <si>
    <t>Pokuty uložené přestupkovou komisí - 48 500,00 Kč do data splatnosti, 193 900,00 Kč po datu splatnosti.</t>
  </si>
  <si>
    <t>Pokuty udělené městskou policií - vše po datu splatnosti</t>
  </si>
  <si>
    <t>Poplatek za psa - vše po datu splatnosti</t>
  </si>
  <si>
    <t>Poplatek za odvoz na záchytnou stanici  - vše po datu splatnosti.</t>
  </si>
  <si>
    <t>Náklady řízení - vše po datu splatnosti</t>
  </si>
  <si>
    <t>Poplatek za TKO - vše po datu splatnosti.</t>
  </si>
  <si>
    <t>Neoprávněně vyplacené sociální dávky - vše po datu splatnosti.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</si>
</sst>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&quot;Kč&quot;"/>
    <numFmt numFmtId="175" formatCode="#,##0&quot;Kč&quot;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\ &quot;Kč&quot;"/>
  </numFmts>
  <fonts count="45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8" borderId="0" applyNumberFormat="0" applyBorder="0" applyAlignment="0" applyProtection="0"/>
    <xf numFmtId="0" fontId="4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0" applyNumberFormat="0" applyBorder="0" applyAlignment="0" applyProtection="0"/>
    <xf numFmtId="0" fontId="5" fillId="27" borderId="0" applyNumberFormat="0" applyBorder="0" applyAlignment="0" applyProtection="0"/>
    <xf numFmtId="0" fontId="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8" fillId="2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9" borderId="6" applyNumberFormat="0" applyFont="0" applyAlignment="0" applyProtection="0"/>
    <xf numFmtId="9" fontId="1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11" borderId="0" applyNumberFormat="0" applyBorder="0" applyAlignment="0" applyProtection="0"/>
    <xf numFmtId="0" fontId="32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9" borderId="8" applyNumberFormat="0" applyAlignment="0" applyProtection="0"/>
    <xf numFmtId="0" fontId="17" fillId="31" borderId="8" applyNumberFormat="0" applyAlignment="0" applyProtection="0"/>
    <xf numFmtId="0" fontId="18" fillId="31" borderId="9" applyNumberFormat="0" applyAlignment="0" applyProtection="0"/>
    <xf numFmtId="0" fontId="19" fillId="0" borderId="0" applyNumberFormat="0" applyFill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2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38" fillId="0" borderId="0" xfId="0" applyNumberFormat="1" applyFont="1" applyFill="1" applyBorder="1" applyAlignment="1">
      <alignment/>
    </xf>
    <xf numFmtId="0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/>
    </xf>
    <xf numFmtId="4" fontId="38" fillId="0" borderId="0" xfId="0" applyNumberFormat="1" applyFont="1" applyBorder="1" applyAlignment="1">
      <alignment/>
    </xf>
    <xf numFmtId="0" fontId="42" fillId="7" borderId="10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4" fontId="41" fillId="7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3" fillId="7" borderId="10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38" fillId="0" borderId="0" xfId="0" applyFont="1" applyBorder="1" applyAlignment="1">
      <alignment horizontal="center" vertical="center" wrapText="1"/>
    </xf>
    <xf numFmtId="4" fontId="43" fillId="7" borderId="10" xfId="0" applyNumberFormat="1" applyFont="1" applyFill="1" applyBorder="1" applyAlignment="1">
      <alignment horizontal="center" vertical="center" wrapText="1"/>
    </xf>
    <xf numFmtId="0" fontId="43" fillId="7" borderId="10" xfId="0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4" fontId="33" fillId="0" borderId="11" xfId="0" applyNumberFormat="1" applyFont="1" applyBorder="1" applyAlignment="1">
      <alignment horizontal="center" vertical="center"/>
    </xf>
    <xf numFmtId="4" fontId="33" fillId="7" borderId="10" xfId="0" applyNumberFormat="1" applyFont="1" applyFill="1" applyBorder="1" applyAlignment="1">
      <alignment horizontal="center" vertical="center" wrapText="1"/>
    </xf>
    <xf numFmtId="4" fontId="43" fillId="7" borderId="10" xfId="0" applyNumberFormat="1" applyFont="1" applyFill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4" fontId="41" fillId="36" borderId="10" xfId="0" applyNumberFormat="1" applyFont="1" applyFill="1" applyBorder="1" applyAlignment="1">
      <alignment horizontal="center" vertical="center" wrapText="1"/>
    </xf>
    <xf numFmtId="4" fontId="43" fillId="36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ě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Followed Hyperlink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4.00390625" style="1" customWidth="1"/>
    <col min="2" max="2" width="21.00390625" style="1" customWidth="1"/>
    <col min="3" max="3" width="17.57421875" style="1" customWidth="1"/>
    <col min="4" max="4" width="16.421875" style="1" customWidth="1"/>
    <col min="5" max="5" width="15.421875" style="1" customWidth="1"/>
    <col min="6" max="6" width="17.421875" style="1" customWidth="1"/>
    <col min="7" max="7" width="13.7109375" style="1" customWidth="1"/>
    <col min="8" max="8" width="14.421875" style="1" customWidth="1"/>
    <col min="9" max="9" width="19.7109375" style="1" customWidth="1"/>
    <col min="10" max="16384" width="9.140625" style="1" customWidth="1"/>
  </cols>
  <sheetData>
    <row r="1" ht="12.75">
      <c r="A1" s="1" t="s">
        <v>10</v>
      </c>
    </row>
    <row r="3" s="3" customFormat="1" ht="18.75">
      <c r="A3" s="2" t="s">
        <v>21</v>
      </c>
    </row>
    <row r="4" s="4" customFormat="1" ht="15.75">
      <c r="A4" s="1" t="s">
        <v>7</v>
      </c>
    </row>
    <row r="5" spans="1:4" s="4" customFormat="1" ht="15.75">
      <c r="A5" s="5"/>
      <c r="D5" s="6"/>
    </row>
    <row r="6" spans="1:9" s="9" customFormat="1" ht="12.75">
      <c r="A6" s="7"/>
      <c r="B6" s="7"/>
      <c r="C6" s="6"/>
      <c r="D6" s="6"/>
      <c r="E6" s="8"/>
      <c r="F6" s="6"/>
      <c r="G6" s="6"/>
      <c r="H6" s="8"/>
      <c r="I6" s="8"/>
    </row>
    <row r="7" spans="1:9" s="9" customFormat="1" ht="12.75">
      <c r="A7" s="7"/>
      <c r="B7" s="7"/>
      <c r="C7" s="6"/>
      <c r="D7" s="6"/>
      <c r="E7" s="8"/>
      <c r="F7" s="6"/>
      <c r="G7" s="6"/>
      <c r="H7" s="8"/>
      <c r="I7" s="8"/>
    </row>
    <row r="8" spans="1:9" ht="15.75">
      <c r="A8" s="10"/>
      <c r="B8" s="11" t="s">
        <v>15</v>
      </c>
      <c r="C8" s="12">
        <v>311</v>
      </c>
      <c r="D8" s="13"/>
      <c r="E8" s="13"/>
      <c r="F8" s="13"/>
      <c r="G8" s="13"/>
      <c r="H8" s="13"/>
      <c r="I8" s="13"/>
    </row>
    <row r="9" spans="2:6" ht="25.5">
      <c r="B9" s="14" t="s">
        <v>6</v>
      </c>
      <c r="C9" s="14" t="s">
        <v>1</v>
      </c>
      <c r="D9" s="15" t="s">
        <v>16</v>
      </c>
      <c r="E9" s="15" t="s">
        <v>17</v>
      </c>
      <c r="F9" s="15" t="s">
        <v>19</v>
      </c>
    </row>
    <row r="10" spans="2:6" ht="15.75">
      <c r="B10" s="16" t="s">
        <v>0</v>
      </c>
      <c r="C10" s="17">
        <v>2484150.53</v>
      </c>
      <c r="D10" s="17">
        <v>1245827.14</v>
      </c>
      <c r="E10" s="17">
        <v>1238323.39</v>
      </c>
      <c r="F10" s="18" t="s">
        <v>18</v>
      </c>
    </row>
    <row r="11" spans="3:5" ht="15.75">
      <c r="C11" s="19">
        <f>SUM(C10:C10)</f>
        <v>2484150.53</v>
      </c>
      <c r="D11" s="20">
        <f>SUM(D10:D10)</f>
        <v>1245827.14</v>
      </c>
      <c r="E11" s="20">
        <f>SUM(E10:E10)</f>
        <v>1238323.39</v>
      </c>
    </row>
    <row r="16" spans="2:3" ht="15.75">
      <c r="B16" s="11" t="s">
        <v>15</v>
      </c>
      <c r="C16" s="12">
        <v>315</v>
      </c>
    </row>
    <row r="17" spans="2:6" ht="30">
      <c r="B17" s="14" t="s">
        <v>6</v>
      </c>
      <c r="C17" s="14" t="s">
        <v>2</v>
      </c>
      <c r="D17" s="21" t="s">
        <v>16</v>
      </c>
      <c r="E17" s="21" t="s">
        <v>17</v>
      </c>
      <c r="F17" s="15" t="s">
        <v>19</v>
      </c>
    </row>
    <row r="18" spans="2:6" ht="15.75">
      <c r="B18" s="16" t="s">
        <v>0</v>
      </c>
      <c r="C18" s="17">
        <v>1666161.2</v>
      </c>
      <c r="D18" s="17">
        <v>78612</v>
      </c>
      <c r="E18" s="17">
        <v>1587549.2</v>
      </c>
      <c r="F18" s="18" t="s">
        <v>18</v>
      </c>
    </row>
    <row r="19" spans="3:5" ht="15.75">
      <c r="C19" s="19">
        <f>SUM(C18:C18)</f>
        <v>1666161.2</v>
      </c>
      <c r="D19" s="20">
        <f>SUM(D18:D18)</f>
        <v>78612</v>
      </c>
      <c r="E19" s="20">
        <f>SUM(E18:E18)</f>
        <v>1587549.2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6">
      <selection activeCell="B9" sqref="B9"/>
    </sheetView>
  </sheetViews>
  <sheetFormatPr defaultColWidth="9.140625" defaultRowHeight="12.75"/>
  <cols>
    <col min="1" max="1" width="13.7109375" style="1" customWidth="1"/>
    <col min="2" max="2" width="10.140625" style="1" customWidth="1"/>
    <col min="3" max="3" width="36.28125" style="1" customWidth="1"/>
    <col min="4" max="4" width="12.8515625" style="1" customWidth="1"/>
    <col min="5" max="5" width="11.421875" style="1" customWidth="1"/>
    <col min="6" max="16384" width="9.140625" style="1" customWidth="1"/>
  </cols>
  <sheetData>
    <row r="1" ht="12.75">
      <c r="A1" s="1" t="s">
        <v>11</v>
      </c>
    </row>
    <row r="3" s="4" customFormat="1" ht="15.75">
      <c r="A3" s="22" t="s">
        <v>23</v>
      </c>
    </row>
    <row r="4" s="4" customFormat="1" ht="15.75">
      <c r="A4" s="1" t="s">
        <v>7</v>
      </c>
    </row>
    <row r="6" spans="1:9" ht="12" customHeight="1">
      <c r="A6" s="22"/>
      <c r="D6" s="23"/>
      <c r="I6" s="23"/>
    </row>
    <row r="7" spans="1:5" ht="25.5">
      <c r="A7" s="16">
        <f>SUM(B8:B17)</f>
        <v>2484150.53</v>
      </c>
      <c r="B7" s="24" t="s">
        <v>4</v>
      </c>
      <c r="C7" s="25" t="s">
        <v>8</v>
      </c>
      <c r="D7" s="25" t="s">
        <v>12</v>
      </c>
      <c r="E7" s="25" t="s">
        <v>13</v>
      </c>
    </row>
    <row r="8" spans="1:5" ht="51">
      <c r="A8" s="26"/>
      <c r="B8" s="27">
        <v>793406.51</v>
      </c>
      <c r="C8" s="28" t="s">
        <v>9</v>
      </c>
      <c r="D8" s="17"/>
      <c r="E8" s="29">
        <v>793406.51</v>
      </c>
    </row>
    <row r="9" spans="1:5" ht="38.25">
      <c r="A9" s="26"/>
      <c r="B9" s="27">
        <v>45610</v>
      </c>
      <c r="C9" s="28" t="s">
        <v>24</v>
      </c>
      <c r="D9" s="17">
        <v>17714</v>
      </c>
      <c r="E9" s="29">
        <v>27896</v>
      </c>
    </row>
    <row r="10" spans="1:5" ht="63.75">
      <c r="A10" s="30"/>
      <c r="B10" s="27">
        <v>244074</v>
      </c>
      <c r="C10" s="31" t="s">
        <v>25</v>
      </c>
      <c r="D10" s="17">
        <v>223394</v>
      </c>
      <c r="E10" s="29">
        <v>20680</v>
      </c>
    </row>
    <row r="11" spans="1:5" ht="25.5">
      <c r="A11" s="30"/>
      <c r="B11" s="27">
        <v>210532</v>
      </c>
      <c r="C11" s="31" t="s">
        <v>26</v>
      </c>
      <c r="D11" s="17">
        <v>210532</v>
      </c>
      <c r="E11" s="29"/>
    </row>
    <row r="12" spans="1:5" ht="51">
      <c r="A12" s="30"/>
      <c r="B12" s="27">
        <v>4000</v>
      </c>
      <c r="C12" s="31" t="s">
        <v>27</v>
      </c>
      <c r="D12" s="17"/>
      <c r="E12" s="29">
        <v>4000</v>
      </c>
    </row>
    <row r="13" spans="1:5" ht="25.5">
      <c r="A13" s="30"/>
      <c r="B13" s="27">
        <v>304557</v>
      </c>
      <c r="C13" s="31" t="s">
        <v>28</v>
      </c>
      <c r="D13" s="17">
        <v>304557</v>
      </c>
      <c r="E13" s="29"/>
    </row>
    <row r="14" spans="1:5" ht="25.5">
      <c r="A14" s="30"/>
      <c r="B14" s="27">
        <v>47152</v>
      </c>
      <c r="C14" s="31" t="s">
        <v>29</v>
      </c>
      <c r="D14" s="17">
        <v>47152</v>
      </c>
      <c r="E14" s="29"/>
    </row>
    <row r="15" spans="1:5" ht="155.25" customHeight="1">
      <c r="A15" s="30"/>
      <c r="B15" s="27">
        <v>670355</v>
      </c>
      <c r="C15" s="31" t="s">
        <v>31</v>
      </c>
      <c r="D15" s="17">
        <v>312834</v>
      </c>
      <c r="E15" s="29">
        <v>357521</v>
      </c>
    </row>
    <row r="16" spans="1:5" ht="63.75">
      <c r="A16" s="30"/>
      <c r="B16" s="27">
        <v>34819.88</v>
      </c>
      <c r="C16" s="31" t="s">
        <v>20</v>
      </c>
      <c r="D16" s="17"/>
      <c r="E16" s="17">
        <v>34819.88</v>
      </c>
    </row>
    <row r="17" spans="1:5" ht="43.5" customHeight="1">
      <c r="A17" s="30"/>
      <c r="B17" s="32">
        <v>129644.14</v>
      </c>
      <c r="C17" s="33" t="s">
        <v>30</v>
      </c>
      <c r="D17" s="34">
        <v>129644.14</v>
      </c>
      <c r="E17" s="34"/>
    </row>
    <row r="18" spans="1:5" ht="15.75">
      <c r="A18" s="16">
        <f>SUM(D18+E18)</f>
        <v>2484150.53</v>
      </c>
      <c r="B18" s="35" t="s">
        <v>3</v>
      </c>
      <c r="C18" s="15" t="s">
        <v>14</v>
      </c>
      <c r="D18" s="36">
        <f>SUM(D8:D17)</f>
        <v>1245827.14</v>
      </c>
      <c r="E18" s="36">
        <f>SUM(E8:E17)</f>
        <v>1238323.39</v>
      </c>
    </row>
    <row r="19" spans="1:5" ht="15.75">
      <c r="A19" s="30"/>
      <c r="B19" s="37"/>
      <c r="C19" s="38"/>
      <c r="D19" s="39"/>
      <c r="E19" s="40"/>
    </row>
    <row r="20" spans="1:5" ht="15.75">
      <c r="A20" s="30"/>
      <c r="B20" s="37"/>
      <c r="C20" s="38"/>
      <c r="E20" s="22"/>
    </row>
    <row r="21" spans="1:5" ht="15.75">
      <c r="A21" s="30"/>
      <c r="B21" s="37"/>
      <c r="C21" s="38"/>
      <c r="E21" s="22"/>
    </row>
    <row r="22" spans="1:5" ht="15.75">
      <c r="A22" s="30"/>
      <c r="B22" s="37"/>
      <c r="C22" s="38"/>
      <c r="E22" s="2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14.7109375" style="1" customWidth="1"/>
    <col min="2" max="2" width="11.8515625" style="1" customWidth="1"/>
    <col min="3" max="3" width="42.8515625" style="1" customWidth="1"/>
    <col min="4" max="16384" width="9.140625" style="1" customWidth="1"/>
  </cols>
  <sheetData>
    <row r="1" ht="12.75">
      <c r="A1" s="1" t="s">
        <v>11</v>
      </c>
    </row>
    <row r="3" s="4" customFormat="1" ht="15.75">
      <c r="A3" s="22" t="s">
        <v>22</v>
      </c>
    </row>
    <row r="4" s="4" customFormat="1" ht="15.75">
      <c r="A4" s="1" t="s">
        <v>7</v>
      </c>
    </row>
    <row r="5" ht="16.5" customHeight="1"/>
    <row r="6" spans="1:5" ht="15.75">
      <c r="A6" s="22"/>
      <c r="B6" s="37"/>
      <c r="C6" s="41"/>
      <c r="E6" s="42"/>
    </row>
    <row r="7" spans="1:3" ht="15.75">
      <c r="A7" s="43">
        <f>SUM(B8:B15)</f>
        <v>1666161.2</v>
      </c>
      <c r="B7" s="44" t="s">
        <v>4</v>
      </c>
      <c r="C7" s="45" t="s">
        <v>5</v>
      </c>
    </row>
    <row r="8" spans="1:3" ht="12.75">
      <c r="A8" s="46"/>
      <c r="B8" s="27">
        <v>19501</v>
      </c>
      <c r="C8" s="31" t="s">
        <v>35</v>
      </c>
    </row>
    <row r="9" spans="1:3" ht="25.5">
      <c r="A9" s="46"/>
      <c r="B9" s="27">
        <v>159402</v>
      </c>
      <c r="C9" s="31" t="s">
        <v>34</v>
      </c>
    </row>
    <row r="10" spans="1:3" ht="38.25">
      <c r="A10" s="46"/>
      <c r="B10" s="27">
        <v>242400</v>
      </c>
      <c r="C10" s="31" t="s">
        <v>33</v>
      </c>
    </row>
    <row r="11" spans="1:3" ht="25.5">
      <c r="A11" s="46"/>
      <c r="B11" s="27">
        <v>2373</v>
      </c>
      <c r="C11" s="31" t="s">
        <v>36</v>
      </c>
    </row>
    <row r="12" spans="1:3" ht="25.5">
      <c r="A12" s="46"/>
      <c r="B12" s="27">
        <v>30112</v>
      </c>
      <c r="C12" s="31" t="s">
        <v>32</v>
      </c>
    </row>
    <row r="13" spans="1:3" ht="12.75">
      <c r="A13" s="46"/>
      <c r="B13" s="27">
        <v>3000</v>
      </c>
      <c r="C13" s="31" t="s">
        <v>37</v>
      </c>
    </row>
    <row r="14" spans="1:3" ht="12.75">
      <c r="A14" s="46"/>
      <c r="B14" s="27">
        <v>1177731.2</v>
      </c>
      <c r="C14" s="31" t="s">
        <v>38</v>
      </c>
    </row>
    <row r="15" spans="1:3" ht="25.5">
      <c r="A15" s="46"/>
      <c r="B15" s="27">
        <v>31642</v>
      </c>
      <c r="C15" s="31" t="s">
        <v>39</v>
      </c>
    </row>
    <row r="16" spans="1:3" s="48" customFormat="1" ht="12.75">
      <c r="A16" s="47"/>
      <c r="B16" s="47"/>
      <c r="C16" s="4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Kamila Nenutilová</cp:lastModifiedBy>
  <cp:lastPrinted>2022-03-18T11:56:42Z</cp:lastPrinted>
  <dcterms:created xsi:type="dcterms:W3CDTF">1997-01-24T11:07:25Z</dcterms:created>
  <dcterms:modified xsi:type="dcterms:W3CDTF">2022-05-09T08:49:46Z</dcterms:modified>
  <cp:category/>
  <cp:version/>
  <cp:contentType/>
  <cp:contentStatus/>
</cp:coreProperties>
</file>