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2023\ROZPOČET 2023\RO č. 1\RM 13.03.2023\"/>
    </mc:Choice>
  </mc:AlternateContent>
  <xr:revisionPtr revIDLastSave="0" documentId="13_ncr:1_{D2464E02-F4A9-474F-A321-383035023FC2}" xr6:coauthVersionLast="45" xr6:coauthVersionMax="47" xr10:uidLastSave="{00000000-0000-0000-0000-000000000000}"/>
  <bookViews>
    <workbookView xWindow="-120" yWindow="-120" windowWidth="25440" windowHeight="15390" xr2:uid="{69AD022D-6E10-4329-AB06-E433B0FB56F8}"/>
  </bookViews>
  <sheets>
    <sheet name="Sestava" sheetId="2" r:id="rId1"/>
    <sheet name="List1"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4" i="2" l="1"/>
  <c r="N94" i="2"/>
</calcChain>
</file>

<file path=xl/sharedStrings.xml><?xml version="1.0" encoding="utf-8"?>
<sst xmlns="http://schemas.openxmlformats.org/spreadsheetml/2006/main" count="876" uniqueCount="318">
  <si>
    <t>Řádky návrhu úprav schváleného rozpočtu (IČO:00298328  Rok:2023)</t>
  </si>
  <si>
    <t>Návrh</t>
  </si>
  <si>
    <t>Název</t>
  </si>
  <si>
    <t>Závazný ukazatel</t>
  </si>
  <si>
    <t>SU</t>
  </si>
  <si>
    <t>AU</t>
  </si>
  <si>
    <t>ODPA</t>
  </si>
  <si>
    <t>POL</t>
  </si>
  <si>
    <t>N</t>
  </si>
  <si>
    <t>Z</t>
  </si>
  <si>
    <t>UZ</t>
  </si>
  <si>
    <t>ORJ</t>
  </si>
  <si>
    <t>ORG</t>
  </si>
  <si>
    <t>ZJ</t>
  </si>
  <si>
    <t>PŘÍJMY</t>
  </si>
  <si>
    <t>VÝDAJE</t>
  </si>
  <si>
    <t>Poznámka</t>
  </si>
  <si>
    <t>Zdůvodnění</t>
  </si>
  <si>
    <t>9001</t>
  </si>
  <si>
    <t>2212V04    - SÚ ulic Křivá, Tržní, Pod Hradbami</t>
  </si>
  <si>
    <t>231</t>
  </si>
  <si>
    <t>0800</t>
  </si>
  <si>
    <t>2212</t>
  </si>
  <si>
    <t>6121</t>
  </si>
  <si>
    <t>0300</t>
  </si>
  <si>
    <t>0000851</t>
  </si>
  <si>
    <t>2212V12    - SÚ ul. Vrchlického</t>
  </si>
  <si>
    <t>0000605</t>
  </si>
  <si>
    <t>2212V13    - Komunikace k ZO na ul. Masarykově</t>
  </si>
  <si>
    <t>0000632</t>
  </si>
  <si>
    <t>2212V14    - Propustek v místní části Hájov</t>
  </si>
  <si>
    <t>0000633</t>
  </si>
  <si>
    <t>2212V15    - SÚ ulic Alšova a Mánesova</t>
  </si>
  <si>
    <t>0000782</t>
  </si>
  <si>
    <t>2212V16    - SÚ ulice Březinovy</t>
  </si>
  <si>
    <t>0000843</t>
  </si>
  <si>
    <t>3745</t>
  </si>
  <si>
    <t>5169</t>
  </si>
  <si>
    <t>0000612</t>
  </si>
  <si>
    <t>2219V15    - Most přes Klenos</t>
  </si>
  <si>
    <t>2219</t>
  </si>
  <si>
    <t>0000611</t>
  </si>
  <si>
    <t>2219V24    - SÚ chodníku na ul. Šmeralova</t>
  </si>
  <si>
    <t>0000841</t>
  </si>
  <si>
    <t>2219V22    - SÚ ul.K.Čapka -bezbariér.napojení radn.</t>
  </si>
  <si>
    <t>0000590</t>
  </si>
  <si>
    <t>2219V30    - Cyklopoint - prostranství čp. 118</t>
  </si>
  <si>
    <t>0000703</t>
  </si>
  <si>
    <t>2219V32    - Rekonstrukce schodiště na ul. Úzké</t>
  </si>
  <si>
    <t>0000567</t>
  </si>
  <si>
    <t>2221V01    - Informační tabule u aut. zastávek- EE</t>
  </si>
  <si>
    <t>2221</t>
  </si>
  <si>
    <t>3113V09    - Sportovní hřiště u ul. Vrchlického</t>
  </si>
  <si>
    <t>3113</t>
  </si>
  <si>
    <t>0000691</t>
  </si>
  <si>
    <t>3113V11    - Rekonstrukce šk.družiny na ul. Sv.Čecha</t>
  </si>
  <si>
    <t>0000603</t>
  </si>
  <si>
    <t>3322V01    - Ostatní náklady v rámci MPR</t>
  </si>
  <si>
    <t>3322</t>
  </si>
  <si>
    <t>5171</t>
  </si>
  <si>
    <t>0000718</t>
  </si>
  <si>
    <t>3412V05    - Sportoviště Hájov</t>
  </si>
  <si>
    <t>3412</t>
  </si>
  <si>
    <t>0000702</t>
  </si>
  <si>
    <t>3429V03    - Discgolf</t>
  </si>
  <si>
    <t>3429</t>
  </si>
  <si>
    <t>5137</t>
  </si>
  <si>
    <t>0000645</t>
  </si>
  <si>
    <t>3429V06    - Skatepark</t>
  </si>
  <si>
    <t>0000701</t>
  </si>
  <si>
    <t>3613V08    - Rekonstrukce domu čp. 118</t>
  </si>
  <si>
    <t>3613</t>
  </si>
  <si>
    <t>0000697</t>
  </si>
  <si>
    <t>3613V11    - Oprava budovy TS - vnitřní prostory</t>
  </si>
  <si>
    <t>0000831</t>
  </si>
  <si>
    <t>3613V12    - Prostory býv. ZŠ Dukelské</t>
  </si>
  <si>
    <t>0000706</t>
  </si>
  <si>
    <t>3631V08    - Rozšíření VO Skotnice - Prchalov</t>
  </si>
  <si>
    <t>3631</t>
  </si>
  <si>
    <t>0000617</t>
  </si>
  <si>
    <t>3631V11    - Osvětlení kaple sv. Františka</t>
  </si>
  <si>
    <t>0000704</t>
  </si>
  <si>
    <t>3632V05    - Rozšíření kapacity nového hřbitova</t>
  </si>
  <si>
    <t>3632</t>
  </si>
  <si>
    <t>0000626</t>
  </si>
  <si>
    <t>3632V07    - Pasportizace starého hřbitova</t>
  </si>
  <si>
    <t>3635V04    - 3. změna územního plánu města Příbora</t>
  </si>
  <si>
    <t>3635</t>
  </si>
  <si>
    <t>0000780</t>
  </si>
  <si>
    <t>3635V03    - Služby souvis. s projektovou dokumentací</t>
  </si>
  <si>
    <t>2212V01    - Opravy místních komunikací vč. značení</t>
  </si>
  <si>
    <t>2219V28    - Prostranství před COOP a DPS</t>
  </si>
  <si>
    <t>0000857</t>
  </si>
  <si>
    <t>2219V29    - Úprava předprostoru nádraží</t>
  </si>
  <si>
    <t>0000597</t>
  </si>
  <si>
    <t>2219V16    - Most přes Sýkoreček</t>
  </si>
  <si>
    <t>0000613</t>
  </si>
  <si>
    <t>2219V33    - SÚ chodníku na ul. Frenštátské</t>
  </si>
  <si>
    <t>0000654</t>
  </si>
  <si>
    <t>2321V04    - Odkanalizování části ul. Juráňovy</t>
  </si>
  <si>
    <t>2321</t>
  </si>
  <si>
    <t>0000634</t>
  </si>
  <si>
    <t>2321V05    - Odkanalizování ul. Hřbitovní</t>
  </si>
  <si>
    <t>0000656</t>
  </si>
  <si>
    <t>3632V04    - Kolumbárium na městském hřbitově</t>
  </si>
  <si>
    <t>0000635</t>
  </si>
  <si>
    <t>0000641</t>
  </si>
  <si>
    <t>0000640</t>
  </si>
  <si>
    <t>3639V04    - Výkupy pozemků</t>
  </si>
  <si>
    <t>3639</t>
  </si>
  <si>
    <t>6130</t>
  </si>
  <si>
    <t>3635V01    - Projektové přípravy</t>
  </si>
  <si>
    <t>2219V31    - Prostranství před ZŠ Npor. Loma</t>
  </si>
  <si>
    <t>0000655</t>
  </si>
  <si>
    <t>0000830</t>
  </si>
  <si>
    <t>3639V08    - Městský mobiliář - investice</t>
  </si>
  <si>
    <t>0000810</t>
  </si>
  <si>
    <t>2321V07    - Obnova kanaliz.ve městě -povinná rezerva</t>
  </si>
  <si>
    <t>5901</t>
  </si>
  <si>
    <t>0000250</t>
  </si>
  <si>
    <t>9002</t>
  </si>
  <si>
    <t>2143V01    - Cestovní ruch - propagace, Lášská brána</t>
  </si>
  <si>
    <t>2143</t>
  </si>
  <si>
    <t>0500</t>
  </si>
  <si>
    <t>9003</t>
  </si>
  <si>
    <t>5311V02    - MP - provozní výdaje vč. platů a odvodů</t>
  </si>
  <si>
    <t>5311</t>
  </si>
  <si>
    <t>5164</t>
  </si>
  <si>
    <t>0920</t>
  </si>
  <si>
    <t>9004</t>
  </si>
  <si>
    <t>3613V13    - Budova bývalé ZŠ Dukelská</t>
  </si>
  <si>
    <t>3613V02    - Nebytové hospodářství - Správa budov</t>
  </si>
  <si>
    <t>3612V01    - Opravy a údržba bytového fondu</t>
  </si>
  <si>
    <t>0019</t>
  </si>
  <si>
    <t>3612</t>
  </si>
  <si>
    <t>Zapojení části zůstatku účtu bytového fondu na vyúčtování služeb bytů za rok 2022.</t>
  </si>
  <si>
    <t>9005</t>
  </si>
  <si>
    <t>1345       - Poplatek za likvidaci komunál. odpadu</t>
  </si>
  <si>
    <t>0012</t>
  </si>
  <si>
    <t>1345</t>
  </si>
  <si>
    <t>3727V03    - Odpady- údržba míst, prevence, bioodpady</t>
  </si>
  <si>
    <t>3727</t>
  </si>
  <si>
    <t>5021</t>
  </si>
  <si>
    <t>0000308</t>
  </si>
  <si>
    <t>3726V01    - Kompostárna Točna</t>
  </si>
  <si>
    <t>3726</t>
  </si>
  <si>
    <t>0200</t>
  </si>
  <si>
    <t>0000310</t>
  </si>
  <si>
    <t>2321V06    - Čističky odpadních vod - fin. podpora</t>
  </si>
  <si>
    <t>6371</t>
  </si>
  <si>
    <t>3713V01    - Projekt Kotlíková dotace</t>
  </si>
  <si>
    <t>3713</t>
  </si>
  <si>
    <t>6342</t>
  </si>
  <si>
    <t>3722V10    - Kompostárna Točna - zpevnění ploch</t>
  </si>
  <si>
    <t>3722</t>
  </si>
  <si>
    <t>0000667</t>
  </si>
  <si>
    <t>3113V15    - ZŠJ -udržitelnost projektu Energ.úspory</t>
  </si>
  <si>
    <t>0000729</t>
  </si>
  <si>
    <t>0000688</t>
  </si>
  <si>
    <t>3113V17    - Modernizace multimed.učebny ZŠ Jičínská</t>
  </si>
  <si>
    <t>0000689</t>
  </si>
  <si>
    <t>9006</t>
  </si>
  <si>
    <t>4111_06    - Dotace na volby prezidenta ČR</t>
  </si>
  <si>
    <t>0011</t>
  </si>
  <si>
    <t>4111</t>
  </si>
  <si>
    <t>98008</t>
  </si>
  <si>
    <t>0600</t>
  </si>
  <si>
    <t>6221</t>
  </si>
  <si>
    <t>2324</t>
  </si>
  <si>
    <t>00900</t>
  </si>
  <si>
    <t>100</t>
  </si>
  <si>
    <t>6402V01    - Vratky účelových dotací stát. rozpočtu</t>
  </si>
  <si>
    <t>6402</t>
  </si>
  <si>
    <t>5364</t>
  </si>
  <si>
    <t>98187</t>
  </si>
  <si>
    <t>6320V01    - Pojištění - souhrnné pojištění</t>
  </si>
  <si>
    <t>6320</t>
  </si>
  <si>
    <t>5163</t>
  </si>
  <si>
    <t>0400</t>
  </si>
  <si>
    <t>2451_01    - Vratka půjčených fin.prostř. PO</t>
  </si>
  <si>
    <t>2451</t>
  </si>
  <si>
    <t>6171V09    - Činnost místní správy - sociální fond</t>
  </si>
  <si>
    <t>236</t>
  </si>
  <si>
    <t>0100</t>
  </si>
  <si>
    <t>6171</t>
  </si>
  <si>
    <t>5499</t>
  </si>
  <si>
    <t>0930</t>
  </si>
  <si>
    <t>8115       - Změna stavu krátkodobých prostř. na BÚ</t>
  </si>
  <si>
    <t>0000</t>
  </si>
  <si>
    <t>8115</t>
  </si>
  <si>
    <t>9007</t>
  </si>
  <si>
    <t>6118V01    - Volby prezidenta ČR</t>
  </si>
  <si>
    <t>6118</t>
  </si>
  <si>
    <t>5139</t>
  </si>
  <si>
    <t>5011</t>
  </si>
  <si>
    <t>5029</t>
  </si>
  <si>
    <t>5031</t>
  </si>
  <si>
    <t>5032</t>
  </si>
  <si>
    <t>Převod nevyčerpaných fin. prostředků z roku 2022.</t>
  </si>
  <si>
    <t>OIRSM</t>
  </si>
  <si>
    <t>Převod nevyčerpaných fin. prostředků z roku 2022 ve výši 65 826,78 Kč + nový požadavek.</t>
  </si>
  <si>
    <t>3745V07    - Výsadba zeleně na P.u ZŠ Npor.Loma</t>
  </si>
  <si>
    <t>Jedná se o převod fin. prostředků, které byly členěny v celkové výši 237 000 Kč na § 2219 na projekty původně 6 chodníků vybraných radou města. V předchozích rozpočtových změnách byly postupně přiřazeny ke třem chodníkům (ČS. armády 47 000 Kč, Šmeralova 52 000 Kč a Tovární 72 000 Kč). Poslední zbylá částka ve výši 66 000 Kč se navrhuje převést na rozpracovaný projekt úprav chodníku na ulici Šmeralově za účelem zpracování projektové dokumentace západní části ulice.</t>
  </si>
  <si>
    <t>Jedná se o realizaci bezbariérových stavebních úprav přechodu na ulici Karla čapka, na kterou je uzavřena smlouva s vybraným dodavatelem. Zahájení je dohodnuto na 04/2023.</t>
  </si>
  <si>
    <t>Navýšení provozních výdajů.</t>
  </si>
  <si>
    <t>Částka je určena na realizaci osvětlení části hřiště určeného pro malou kopanou dle usnesení RM 41/73/RM/2022 ze dne 06.09.2022.</t>
  </si>
  <si>
    <t>Částka je určena na dokončení projekční činnosti (DPS) související s přípravou rekonstrukce budovy školní družiny. Z rozhodnutí orgánů města byla projekční činnost přerušena do doby definitivního rozhodnutí o situování školní družiny v budově bývalé ZŠ Dukelské nebo ve stávající budově na ulici Sv. Čecha.</t>
  </si>
  <si>
    <t>Převod nevyčerpaných fin. prostředků běžných výdajů účelově určených z roku 2022.</t>
  </si>
  <si>
    <t>Jedná se o nečerpané finance z rozpočtu 2022 určené na opravu drobných sakrálních prvků v městské památkové rezervaci nebo památkově významných prvků ve městě. Významná část ve výši 550 000 Kč byla v rámci RO č. 5 roku 2022 určena na opravu severní části zdi starého hřbitova, která byla zahájena 12/2022 s termínem dokončení 05/2023.</t>
  </si>
  <si>
    <t>Jedná se o finanční prostředky na projektovou dokumentaci. Na tyto projekční práce je uzavřena smlouva.</t>
  </si>
  <si>
    <t>Jedná se o nečerpané finanční prostředky určené na projektovou dokumentaci skateparku. Projekt byl pořízen levněji. Ze zbývajících prostředků se navrhuje zpracovat studii úprav okolí skateparku po odstranění stávajícího oplocení areálu.</t>
  </si>
  <si>
    <t>Částka je určena na zhotovení projektové dokumentace, na něž je uzavřena smlouva.</t>
  </si>
  <si>
    <t>Převod nevyčerpaných fin. prostředků z roku 2022 + nový požadavek.</t>
  </si>
  <si>
    <t>Jedná se o výdaje na projekční návrh obnovy slavnostního nasvětlení kaple na starém hřbitově. Rozpočet pro rok 2022 byl schválen ve výši 30 000 Kč, čerpání 0 Kč.</t>
  </si>
  <si>
    <t>Finanční prostředky jsou určeny na zpracování části projektové dokumentace. Rozpočet pro rok 2022 byl schválen ve výši 310 000 Kč, čerpání bylo 0 Kč.</t>
  </si>
  <si>
    <t>Jedná se o fin. prostředky vyčleněné na pasportizaci starého hřitova v roce 2022 v částce 220 000 Kč. Čerpání bylo 0 Kč. Na službu je uzavřena smlouva s termínem plnění do 06/2023.</t>
  </si>
  <si>
    <t>Jedná se o částku určenou na zpracování projektové dokumentace úprav prostranství mezi čp. 118  a objektem bývalé pekárny, kde je plánován i tzv. cyklopoint. Studie byla schválená radou města dne 07.06.2022 usnesením č. 41/73/RM/2022.</t>
  </si>
  <si>
    <t>Finanční prostředky na zpracování územní studie plochy R2, která je určená k zástavbě převážně rodinnými domy, byly vyčleněny v roce 2022 v rámci rozpočtového opatření (dále jen RO) č. 5 ze všeobecné kapitoly ODPA 3635 určené na služby související s projektovou dokumentací.</t>
  </si>
  <si>
    <t>Nový požadavek.</t>
  </si>
  <si>
    <t>Jedná se o projektovou dokumentaci na odkanalizování části ulice Juráňovy (8 RD) spádově orientovaných směrem ke splaškové kanalizaci SmVaKu odvádějící znečištěné vody na ČOV. Požadavek je zařazen do návrhu RO č. 1 na základě usnesení RM 26/67/RM/2022 ze dne 07.07.2022.</t>
  </si>
  <si>
    <t>Jedná se o projektovou dokumentaci na odkanalizování ulice Hřbitovní spádově orientované směrem ke splaškové kanalizaci SmVaKu odvádějící zněčištěné vody na ČOV. Zároveň by měla dokumentace být koordinována s projektem rozšíření ploch na městském hřbitově. Požadavek je zařazen do návrhu RO č. 1 na základě usnesení RM 12/1/RM/2022 ze dne 25.10.2022.</t>
  </si>
  <si>
    <t>3745V06    - Úprava parku Nábřeží RA</t>
  </si>
  <si>
    <t>Jedná se o výdaje na pasport místních komunikací a dopravního značení. Na zpracování tohoto dokumentu je uzavřena smlouva s plněním v roce 2023.</t>
  </si>
  <si>
    <r>
      <t xml:space="preserve">Přesun fin. prostředků v rámci kapitálových výdajů z § 3635 ZU </t>
    </r>
    <r>
      <rPr>
        <i/>
        <sz val="11"/>
        <color theme="1"/>
        <rFont val="Calibri"/>
        <family val="2"/>
        <charset val="238"/>
        <scheme val="minor"/>
      </rPr>
      <t>Projetkové přípravy.</t>
    </r>
  </si>
  <si>
    <r>
      <t xml:space="preserve">Přesun fin. prostředků v rámci kapitálových výdajů na § 3429 ZU </t>
    </r>
    <r>
      <rPr>
        <i/>
        <sz val="11"/>
        <color theme="1"/>
        <rFont val="Calibri"/>
        <family val="2"/>
        <charset val="238"/>
        <scheme val="minor"/>
      </rPr>
      <t>Skatepark.</t>
    </r>
  </si>
  <si>
    <t>3613V03    - Oprava budovy TS -  záv. zpráva a energ. management</t>
  </si>
  <si>
    <t>Převod finančních prostředků z roku 2022 - povinná rezerva.</t>
  </si>
  <si>
    <t>Jedná se o povinnou rezervu na opravu kanalizací v majetku města. Povinnost vyčlenit prostředky na obnovu těchto řadů vyplývá z § 8 odst. 11 zákona č. 274/2001 Sb. o vodovodech a kanalizacích. Plán financování byl schválen Zastupitelstvem města Příbora dne 20.02.2019 usnesením č. 16/3/ZM/2019. Spolu se stejnou částkou vyčleněnou  ve schváleném rozpočtu pro rok 2023 by tyto finanční prostředky měly být uloženy na samostatném účtu.</t>
  </si>
  <si>
    <t>Nový požadadavek.</t>
  </si>
  <si>
    <t>Požadavek je zapracován na základě usnesení ZM 30/2/ZM/2022, které akceptuje zvýšení ročního příspěvku Místní akční skupině Lašsko. Jedná se o navýšení ze 41 485 Kč na 100 000 Kč.</t>
  </si>
  <si>
    <t>OKU</t>
  </si>
  <si>
    <t>MP</t>
  </si>
  <si>
    <t>OBNF</t>
  </si>
  <si>
    <t>OŽPD</t>
  </si>
  <si>
    <t>Navýšení příjmů.</t>
  </si>
  <si>
    <r>
      <t xml:space="preserve">Jedná se o finanční prostředky na mzdu brigádníkům za roznos košíků pro svoz gastroodpadu. Finanční prostředky byly plánovány v roce 2022, avšak nebyly čerpány. Zůstaly nevyčerpány na § 3727 ZU </t>
    </r>
    <r>
      <rPr>
        <i/>
        <sz val="11"/>
        <color theme="1"/>
        <rFont val="Calibri"/>
        <family val="2"/>
        <charset val="238"/>
        <scheme val="minor"/>
      </rPr>
      <t>Odpady - údržba míst, prevence, bioodpady</t>
    </r>
    <r>
      <rPr>
        <sz val="11"/>
        <color theme="1"/>
        <rFont val="Calibri"/>
        <family val="2"/>
        <charset val="238"/>
        <scheme val="minor"/>
      </rPr>
      <t>. Roznos košíků bude proveden v lednu 2023.</t>
    </r>
  </si>
  <si>
    <t>Jedná se o finanční prostředky určené na podporu projektu Kotlíkových dotací. Krajem byly vyhlášeny celkem 4 výzvy, z nichž se město zapojilo do tří. Dvakrát ročně přeposílá KÚ MSK seznam občanů Příbora, kteří si pořídili nový kotel a byla jim poskytnuta finanční podpora.</t>
  </si>
  <si>
    <t>3113V20    - Energet.úspory v gastroprov.ZŠ Np.L. -běžné výd.</t>
  </si>
  <si>
    <t xml:space="preserve">Jedná se o výdaje na administraci projektu "Odborná učebna" Základní školy Jičínská, které jsou vázány smluvním ujednáním. Finanční prostředky schválené pro tento projekt v roce 2022 činily 146 000 Kč, čerpání bylo 84 700 Kč. </t>
  </si>
  <si>
    <t>Jedná se o výdaje na fyzickou analýzu odpadu ve výši 50 000 Kč. Poslední fyzická analýza proběhla v roce 2019. Další požadavek ve výši 40 000 Kč je na natočení nových videospotů, a to konkrétně na třídění gastroodpadu, textilu a oleje.</t>
  </si>
  <si>
    <t>OOSČ</t>
  </si>
  <si>
    <t>Jedná se o finanční příspěvek ze SR, který je městu poskytován prostřednictvím města Kopřivnice jako náhrada za poskytnuté ubytování ukrajinským uprchlíkům. Částka je zapracována na základě skutečnosti.</t>
  </si>
  <si>
    <t>Pro rok 2023 dochází k nárůstu ročního pojistného na základě dodatku smlouvy o pojištění majetku a odpovědnosti a ostatních smluv o 52 000 Kč. Důvodem je, že na základě pasportizace nemovitostí v majetku města společností Respect provedené koncem roku 2022 došlo k navýšení pojistné částky nemovitého majetku. Dále na základě indexové metody byl proveden přepočet movitých věcí na novou vyšší hodnotu. Tyto skutečnosti ovlivnily nárůst ročního pojistného smlouvy o pojištění majetku a odpovědnosti za škodu. Dodatek ke smlouvě schválila Rada města Příbora dne 21.11.2022. Předpokládá se také nárůst ostatních pojistných smluv v průběhu roku. Proto požadavek na navýšení této kapitoly činí 80 000 Kč.</t>
  </si>
  <si>
    <t xml:space="preserve">Zapojení zůstatku účtu sociální fondu. </t>
  </si>
  <si>
    <t>Financování.</t>
  </si>
  <si>
    <t>Stav finančních prostředků na bankovních účtech města k 31.12.2022</t>
  </si>
  <si>
    <t>Stav finančních prostředků na účtu sociálního fondu k 31.12.2022.</t>
  </si>
  <si>
    <t>Zapojení přijaté dotace ze SR.</t>
  </si>
  <si>
    <t>3612V04    - Bytový fond - investice a techn. zhodnocení budov</t>
  </si>
  <si>
    <t>OF</t>
  </si>
  <si>
    <t>6221P01    - Přijaté fin.prostř.za účelem poskytn.hum.pomoci</t>
  </si>
  <si>
    <t>Účel použití fin. prostředků je vázán platnou Kolektivní smlouvou mezi Městem Příborem a Základní organizací Odborového svazu státních orgánů a organizací při MÚ Příbor. Částka je zapracována na základě žádosti předsedkyně ZO OSSOO při MÚ Příbor.</t>
  </si>
  <si>
    <t>FINANCOVÁNÍ</t>
  </si>
  <si>
    <t>Plánované finanční prostředky  na odvoz nebezpečného dopadu z I. plochy nebyly v roce 2022 vyčerpány z důvodu pozdní fakturace, i když byla služba provedena v prosinci 2022. Z tohoto důvodu OŽPD žádá o navýšení finančních prostředků.</t>
  </si>
  <si>
    <t>Ve schváleném rozpočtu na rok 2023 jsou vyčleněny a schváleny fin. prostředky pro účely úhrady elektrické energie (dále jen EE) informačních tabulí u autobusových zastávek. Platba za spotřebu EE v roce 2022 pro 2 odběrná místa přišla až ke konci roku 2022 a byla tedy zaplacena až v roce 2023. Dále z důvodu navýšení ceny za elektrickou energii je požadováno navýšení této kapitoly o 7 000 Kč. Částka navýšení odpovídá nevyčerpaným finančním prostředkům této kapitoly v roce 2022.</t>
  </si>
  <si>
    <t>Stavební úpravy ulice Křivá, Tržní, Pod Hradbami. Jedná se o převod z důvodu nerealizování prací v roce 2022. Jedná se o doplnění několika dílčích ploch dlažby na již dokončené stavbě dle požadavku občanů, který byl akceptovaný RM usnesením č. 27/67/RM/2022 dne 06.07.2022.</t>
  </si>
  <si>
    <t>Finanční prostředky jsou určené na realizaci běžecké dráhy Sboru doborovolných hasičů Hájov. Spolu s propustkem (§ 2212) byla realizace této stavby zahrnuta do veřejné zakázky vyhlášené RM dne 10.01.2023.</t>
  </si>
  <si>
    <t xml:space="preserve">Jedná se o fin. prostředky potřebné k dokončení smluvně dohodnutých stavebních prací. Celkové fin. prostředky schválené v rozpočtu roku 2022 na rekonstrukci vnitřních prostor budovy technických služeb byly 5 750 000 Kč, čerpání v roce 2022 bylo 4 365 335,79 Kč. </t>
  </si>
  <si>
    <t>Jedná se o náklady na zpracování projektové dokumentace využití objektu bývalé ZŠ na Dukelské ulici dle koncepce školských a předškolských zařízení v Příboře schválenou ZM usnesením č. 18/26/ZM/2022 ze dne 25.05.2022 a upřesněného usnesením RM č. 27/4/RM/2022 ze dne 06.12.2022.</t>
  </si>
  <si>
    <t>Jedná se o výdaje na dokumentaci pro společné povolení stavby. Požadavek je zařazen do návrhu RO č. 1 na základě usnesení RM 14/74/RM/2022 ze dne 04.10.2022. V roce 2022 bylo vyčleněno 145 000 Kč na architektonickou studii, což bylo realizováno.</t>
  </si>
  <si>
    <t>Návrh na zařazení výstavby kolumbária na městském hřbitově dle projektu realizovaného a schváleného RM v roce 2022. Požadavek je zařazen do návrhu RO č .1 na základě usnesení RM 11/71/RM/2022 ze dne 26.07.2022. Celkové náklady realizace dle projektu činí 4 700 000 Kč. Stavbu lze etapizovat, přičemž náklady 1. etapy dle PD dosahují 2 700 000 Kč.</t>
  </si>
  <si>
    <t>Jedná se o náklady na výkupy pozemků souvisejících s realizací:
1. Přístupových komunikací k obchodní zóně na Jičínské ulici. Do rozpočtu je požadavek nárokován na základě schválení tohoto výdaje ZM usnesením č. 18/2/ZM/2022 dne 14.12.2022 ve výši 550 000 Kč.
2. Zpětného výkupu pozemku 2178/28 v k.ú. Příbor v lokalitě Za školou na základě uplatnění předkupního práva. Jedná se o částku 1 800 000 Kč. V případě schválení ZM bude pozemek obratem nabídnut k prodeji.
3. Vrácení zálohy na odkup části pozemku parc.č. 283/1 v k.ú. Klokočov u Příbora (před Rebelem), který chtěla odkoupit společnost Pekárna Lomná a v roce 2008 na základě SOSBK uhradila 50% tehdy dohodnuté ceny, což činí 134 500 Kč.</t>
  </si>
  <si>
    <t>Jedná se o jednu z akcí Banky projektů, na kterou byla v roce 2022 zpracovaná námětová studie. Plocha před ZŠ Npor. Loma by měla navazovat na plochu v roce 2022 realizovaného parkoviště a rovněž na plochu parku na ulici NRA. OIRSM navrhuje zpracování studie především pracovníky odboru s pomocí externích specialistů.</t>
  </si>
  <si>
    <t>Jedná se o výdaje na zpracování závěrečné zprávy projektu podpořeného dotací ze SFŽP a energetický management. Činnosti jsou nutné pro splnění podmínek přiznáné dotace v roce 2021.</t>
  </si>
  <si>
    <t>Celkový zůstatek účtu bytového fondu činí 17 076 918,84 Kč. OBNF požaduje zapojení částky 6 000 000 Kč, a to na položku služeb ve výši 4 000 000 Kč a na položku oprav ve výši 2 000 000 Kč na nepředvídané opravy a havárie. Z pol. služeb bude kryto vyúčtování služeb za byty za rok 2022. Zbylá část zůstatku ve výši 11 076 918,84 Kč je zapojena do rozpočtu města.</t>
  </si>
  <si>
    <t>Finanční prostředky na projektovou dokumentaci (dále jen PD) elektroinstalace byly schváleny v září 2022 RO č. 4 ve výši 500 000 Kč jako běžný výdaj, cenová nabídka byla ve výši cca 300 000 Kč. Projekt nebyl zrealizován z důvodu změn a nejednotného názoru umístění školských zařízení v 1.NP a 2.NP budovy. Realizace na PD byla zahájena v roce 2022 a bude v roce 2023 ukončena. Jedná se o investiční výdaj.</t>
  </si>
  <si>
    <t>Jedná se o finanční částku na zhotovení energetického managementu u projektu "Energetické úspory ZŠ Jičínská", který je nutno zajistit každoročně až do ukončení udržitelnosti (5 let) v částce 4 840 Kč dle smluvního ujednání.</t>
  </si>
  <si>
    <r>
      <t xml:space="preserve">Jedná se o přijetí dotace ze státního rozpočtu (dále jen SR) na úhradu výdajů spojených s volbami prezidenta ČR. Částka je zapracována na základě skutečnosti a ve stejné výši je zapojena ve výdajích na § 6118 ZU </t>
    </r>
    <r>
      <rPr>
        <i/>
        <sz val="11"/>
        <color theme="1"/>
        <rFont val="Calibri"/>
        <family val="2"/>
        <charset val="238"/>
        <scheme val="minor"/>
      </rPr>
      <t>Volby prezidenta ČR.</t>
    </r>
  </si>
  <si>
    <t>Jedná se o vratku poskytnuté návratné fin. výpomoci ZŠ Npor. Loma. V roce 2022 byly základní škole půjčeny fin. prostředky na předfinancování projektu Modernizace vybavení odborné výuky ZŠ Npor. Loma Příbor z integrovaného regionálního operačního programu, která má být vrácena do 31. března 2023.</t>
  </si>
  <si>
    <r>
      <rPr>
        <sz val="11"/>
        <rFont val="Calibri"/>
        <family val="2"/>
        <charset val="238"/>
        <scheme val="minor"/>
      </rPr>
      <t>Jedná se o finanční prostředky určené v roce 2022 na zpracování projektu. Ten je již dokončen, ale uhrazen až v roce 2023. Projekt je podkladem pro vyhlášenou veřejnou zakázku RM dne 10.01.2023.</t>
    </r>
    <r>
      <rPr>
        <sz val="11"/>
        <color theme="1"/>
        <rFont val="Calibri"/>
        <family val="2"/>
        <charset val="238"/>
        <scheme val="minor"/>
      </rPr>
      <t xml:space="preserve"> V základním  rozpočtu na rok 2023 bylo na realizaci této investiční akce vyčleněno a schváleno 5 000 000 Kč.</t>
    </r>
  </si>
  <si>
    <t>DAŇOVÉ PŘÍJMY</t>
  </si>
  <si>
    <t>PŘIJATÉ TRANSFERY</t>
  </si>
  <si>
    <t>BĚŽNÉ VÝDAJE</t>
  </si>
  <si>
    <t>KAPITÁLOVÉ VÝDAJE</t>
  </si>
  <si>
    <t>Jedná se o rekonstrukci části ulice Vrchlického, která nemohla být realizována v roce 2022 z důvodu jejího používání pro realizaci stavby "Sportovní hřiště na ulici Vrchlického". Uskutečněním této stavby bude splněna koncepční podmínka dopravního napojení lokality rodinných domů (Z43) ze dvou míst, a to z ulice Lomené a Vrchlického. Na stavbu byla RM dne 10.01.2023 vyhlášena veřejná zakázka. Požadavek na výdaje odpovídá vysoutěžené ceně.</t>
  </si>
  <si>
    <t>Snížení rozpočtovaných kapitálových výdajů.</t>
  </si>
  <si>
    <t>Jedná se o nevyčerpané prostředky z roku 2022 určené na zpracování projektové dokumentace. Částka vyčleněná v roce 2022 na přípravu projektové dokumentace byla ve výši 120 000 Kč, čerpání bylo 95 000 Kč. V základním rozpočtu na rok 2023 byly na realizaci této investiční akce vyčleněny a schváleny fin. prostředky ve výši 4 000 000 Kč. Na akci byla dne 10.01.2023 vyhlášena RM veřejná zakázka.</t>
  </si>
  <si>
    <t>V základním rozpočtu na rok 2023 byly na realizaci této investiční akce vyčleněny a schváleny fin. prostředky ve výši 4 000 000 Kč. Na akci byla dne 10.01.2023 vyhlášena RM veřejná zakázka. Úprava výdajů na tuto akci odpovídá vysoutěženým nákladům veřejné zakázky.</t>
  </si>
  <si>
    <t>900x</t>
  </si>
  <si>
    <t xml:space="preserve">Jedná se o výdaje spojené s volbami prezidenta ČR, např. nákup kancelářského materiálu do volebních místností, stravné pro členy OVK, odměny pro členy OVK (dohody o provedení práce), refundace mezd, pronájem výpočetní techniky a další. Celková výše dotace činí 401 000 Kč. </t>
  </si>
  <si>
    <t>6409V01    - REZERVA ROZPOČTU</t>
  </si>
  <si>
    <t>900X</t>
  </si>
  <si>
    <t>of</t>
  </si>
  <si>
    <t>Navýšení rezervy rozpočtu města.</t>
  </si>
  <si>
    <t>Jedná se o finanční prostředky na projektovou dokumentaci stavebních úprav chodníku na ul. Frenštátské. Požadavek OIRSM vychází ze skutečnosti, že SSMSK Nový Jičín připravuje projekčně obnovu povrchu bývalé silnice I/58 v průtahu Příborem (ulice Ostravská, Komenského, Frenštátská). V úseku od křižovatky Frenštátské ulice s ulicí ČSA až po železniční přejezd jsou chodníky jednak ve špatném stavu, mají niveletu zároveň s komunikací a nesplňují parametry bezpečnosti a podmínky pro užívání osob s omezenou schopností pohybu.</t>
  </si>
  <si>
    <t>NEDAŇOVÉ PŘÍJMY</t>
  </si>
  <si>
    <t>Jedná se o finanční prostředky na zpěvnění ploch kompostárny Točna ve výši 1 283 000 Kč, která je smluvně vázána a není zatím dokončena. Požadavek je navýšen o 300 000 Kč z důvodu předpokládaných více prací nedokončeného zpevnění plochy II. na kompostárně. Částka navýšení je stanovena odhadem.</t>
  </si>
  <si>
    <t>Vyšší příjem z poplatku za likvidaci komunálního odpadu (dále jen KO) je plánován vlivem navýšení poplatku za komunální odpad od 01.01.2023 z původních 552 Kč na 612 Kč. Dle počtu poplatníků města Příbora by měl příjem za likvidaci KO v roce 2023 činit 5 198 634 Kč.</t>
  </si>
  <si>
    <t>Jedná se o úpravu krajnice místní komunikace na Prchalově včetně odvodnění této části komunikace v délce 382 m v úseku mezi Bíloveckou křižovatkou a křížení s tunelem. Akce byla vyvolána z podnětu OV Prchalov. Technické řešení bylo konzultováno a odsouhlaseno s OV Prchalov.</t>
  </si>
  <si>
    <t>Jedná se o výdaje na přípravu a administraci projektu "Energetické úspory v gastroprovozu ZŠ Npor. Loma". Celkové finanční prostředky v roce 2022 byly rozpočtovány ve výši 150 000 Kč, čerpání bylo 90 750 Kč.</t>
  </si>
  <si>
    <t>Jedná se o finanční prostředky na vybudování hřiště pro discgolf, tj. discgolfových košů. Finanční prostředky byly v roce 2022 rozpočtovány na investičních výdajích. V letošním roce budou rozpočtovány jako neinvestiční, protože zahrnují pořízení košů, tzn. neinvestičního majektu. Na akci dosud nebylo vydáno pravomocné povolení z důvodu odvolacích řízení.</t>
  </si>
  <si>
    <t>Finanční  prostředky jsou určeny na zpracování 3. změny územního plánu města Příbora, na které je zavřena smlouva. Část služby byla provedena a zaplacena v roce 2022. Celkové fin. prostředky vyhrazeny na tuto službu v roce 2022 byly 400 000 Kč a čerpání bylo 108 900 Kč.</t>
  </si>
  <si>
    <r>
      <t>Jedná se o jednu z akcí z tzv. banky projektů, na kterou byla v roce 2022 zpracovaná pouze námětová studie pracovníky OIRSM.</t>
    </r>
    <r>
      <rPr>
        <sz val="11"/>
        <rFont val="Calibri"/>
        <family val="2"/>
        <charset val="238"/>
        <scheme val="minor"/>
      </rPr>
      <t xml:space="preserve"> Fin. prostředky jsou určeny na zpracování studie, která by byla podkladem pro projektovou dokumentaci či povolení stavby. </t>
    </r>
    <r>
      <rPr>
        <sz val="11"/>
        <color theme="1"/>
        <rFont val="Calibri"/>
        <family val="2"/>
        <charset val="238"/>
        <scheme val="minor"/>
      </rPr>
      <t>Plocha parku by měla navazovat na plochu předprostoru ZŠ Npor. Loma. OIRSM navrhuje zpracování především pracovníky odboru s pomocí externích specialistů.</t>
    </r>
  </si>
  <si>
    <r>
      <t xml:space="preserve">Jedná se o převod nevyčerpaných finančních prostředků investiční akce Parkoviště u ZŠ Npor. Loma. Tyto finanční prostředky budou využity na výsadbu zeleně na parkovišti a podél související ulice Vrchlického. </t>
    </r>
    <r>
      <rPr>
        <sz val="11"/>
        <rFont val="Calibri"/>
        <family val="2"/>
        <charset val="238"/>
        <scheme val="minor"/>
      </rPr>
      <t xml:space="preserve">Návrh zpracuje odbor IRSM, ŽPD a technické služby (dále jen TS) </t>
    </r>
    <r>
      <rPr>
        <sz val="11"/>
        <color theme="1"/>
        <rFont val="Calibri"/>
        <family val="2"/>
        <charset val="238"/>
        <scheme val="minor"/>
      </rPr>
      <t>a vlastní výsadbu budou realizovat TS.</t>
    </r>
  </si>
  <si>
    <t>Výdaje na pronájem garáže za účelem garážování služebního vozidla městské policie. Jedná se o pronájem na ul. Nádražní v blízkosti centra města za smluvní cenu 1 500 Kč/měsíc, včetně energií. Důvodem pro nájem je, že od 01.04.2023 nebude městská polcie disponovat garáží, kterou užívala doposud v budově č.p. 118 na ul. Freudova v důsledku umístění dobíjecí stanice pro služební elektrovozidlo MÚ. Garážování služebního vozidla městské policie, je vzhledem k prevenci jeho možného poškození na veřejných místech nutností. Nelze si také představit při parkování ve venkovních prostorech, řešit při tísňových výjezdech odmetání od sněhu, či odstraňování námrazy vozidla, které by vzniklo například v době, kdy není vykonávána služba.</t>
  </si>
  <si>
    <t>Jedná se o finanční vypořádání se státním rozpočtem za rok 2022 - vratka nevyužitých finančních prostředků na přípravu voleb na prezidenta ČR.</t>
  </si>
  <si>
    <t>Jedná se o finanční vypořádání se státním rozpočtem za rok 2022 - vratka zbylých finančních prostředků poskytnutých na volby do zastupitelstev obcí a senátu.</t>
  </si>
  <si>
    <t>Jedná se o stavbu propustku budovaného z důvodu obsluhy pozemků města určených pro realizaci sportoviště a ploch pro bydlení. Propustek spolu s úpravou plochy pro běžeckou dráhu SDH Hájov je součástí veřejné zakázky vyhlášené RM dne 10.01.2023. Schválený rozpočet v roce 2022 byl 640 000 Kč, čerpání bylo 45 270 Kč.</t>
  </si>
  <si>
    <r>
      <t xml:space="preserve">Jedná se o aktualizaci projektové dokumentace z roku 2018 pro nové povolení stavby </t>
    </r>
    <r>
      <rPr>
        <sz val="11"/>
        <color theme="1"/>
        <rFont val="Calibri"/>
        <family val="2"/>
        <charset val="238"/>
        <scheme val="minor"/>
      </rPr>
      <t>včetně dokumentace pro provedení stavby. Tento most je na základě vyhodnocení technických prohlídek druhý v pořadí (po mostu přes Klenos v Klokočově) s nutností oprav. Požadavek je zapracován do RO č. 1 na základě usnesení RM 18/61/RM/2022 ze dne 22.02.2022.</t>
    </r>
  </si>
  <si>
    <t>Jedná se o dokumentaci pro společné povolení stavby. Požadavek je zařazen do návrhu RO č. 1 na základě usnesení RM 15/74/RM/2022 ze dne 04.10.2022.</t>
  </si>
  <si>
    <t>Jedná se o částku na dofinancování smluvní hodnoty na realizaci této akce, která byla dokončena v 12/2022. Rozpočet schválený na tuto akci v roce 2022 byl 620 000 Kč, čerpání bylo 589 245,80 Kč.</t>
  </si>
  <si>
    <t>Jedná se o finanční prostředky určené žadatelům o dotaci za účelem vybudování domovních ČOV přidělované dle Pravidel č. 1/2022 pro přidělování finančních prostředků na vybudování domovních ČOV vlastníkům rodinných domů v Příboře, které lze čerpat do konce roku 2025. Tato pravidla byla schválena usnesením Zastupitelstva města Příbora č. 12/25/ZM/2022 dne 23.03.2022.</t>
  </si>
  <si>
    <t>Jedná se o úhradu za zpracování projektu přeložky VN. Částka je zapracována na základě usnesení RM 8/3/RM/2022 ze dne 21.11.2022. Požadek také vyplývá ze smlouvy o smlouvě budoucí o realizaci přeložky mezi městem Příborem a ČEZ Distribucí.</t>
  </si>
  <si>
    <t>Jedná se o výdaje na umístění schodišťové sedačky v DPS č.p. 233. V roce 2022 se vyřídilo povolení, realizace se z kapacitních
důvodu neuskutečnila. Realizace se předpokládá v prvním čtvrtletí 2023.</t>
  </si>
  <si>
    <t>Na realizaci akce bylo v rozpočtu roku 2022 vyčleněno 450 000 Kč, čerpáno bylo 35 840 Kč, převod do roku 2023 je tedy 414 000 Kč. Na akci je uzavřena smlouva o dílo termínem dokončení do 30.04.2023.</t>
  </si>
  <si>
    <t>Jedná se o úhradu za zpracování projektu přeložky VN. Částka je zapracována na základě usnesení RM č. 8/3/RM/2022 ze dne 21.11.2022. Požadek také vyplývá ze smlouvy o smlouvě budoucí o realizaci přeložky mezi městem Příborem a ČEZ Distribucí.</t>
  </si>
  <si>
    <t>Jedná se o finanční prostředky na nový herní prvek do městského parku, který byl v roce 2022 poškozen a je neopravitelný. Škoda je uplatněna prostřednictvím pojistné události a výsledná částka uznaná pojistitelem bude připsána do příjmů rozpočtu města.</t>
  </si>
  <si>
    <t>6221V01    - Humanitár.pomoc zahraniční</t>
  </si>
  <si>
    <r>
      <t xml:space="preserve">Přesun fin. prostředků v rámci kapitálových výdajů na § 5512 ZU </t>
    </r>
    <r>
      <rPr>
        <i/>
        <sz val="11"/>
        <color theme="1"/>
        <rFont val="Calibri"/>
        <family val="2"/>
        <charset val="238"/>
        <scheme val="minor"/>
      </rPr>
      <t>Technika JSDH Příbor.</t>
    </r>
  </si>
  <si>
    <t>5512V03</t>
  </si>
  <si>
    <r>
      <t xml:space="preserve">Přesun fin. prostředků v rámci kapitálových výdajů z § 3635 ZU </t>
    </r>
    <r>
      <rPr>
        <i/>
        <sz val="11"/>
        <color theme="1"/>
        <rFont val="Calibri"/>
        <family val="2"/>
        <charset val="238"/>
        <scheme val="minor"/>
      </rPr>
      <t>Projektové přípravy.</t>
    </r>
  </si>
  <si>
    <t>Jedná se o převod fin. prostředků ve výši 4 075 000 Kč, které byly na tuto investiční akci vyčleněny v rozpočtu v roce 2022, avšak nebyly čerpány a nový počadavek ve výši 9 925 000 Kč. Celkové výdaje na rekonstrukci budovy čp. 118  dle vysoutěžené veřejné zakázky činí 23 500 000 Kč bez víceprací, s předpokladem víceprací cca 26 000 000 Kč. Odhad prostavěnosti v roce 2023 je 14 000 000 Kč. Městu je na tuto akci přislíbena dotace ve výši 10 000 000 Kč. Jedním z předpokladů získání této dotace je předložení smlouvy s dodavatelem do konce dubna 2023.</t>
  </si>
  <si>
    <t>Požadavek vychází z usnesení RM 11/1/RM/2022 ze dne 25.10.2022, kterým bylo stanoveno pořadí důležitosti oprav místních komunikací (dále jen MK) neřešených samostatnými projekty na rok 2023 a 2024.  Celkové výdaje na opravy daných komunikací činí cca 13 000 000 Kč. Z důvodu úspor v rozpočtu se přistupuje k rozdělení a etapizování těchto oprav a do RO č. 1 se po projednání na výjezdním zasedání zastupitelstva města dne 02.03.2023 navrhuje 10 000 000 Kč na tyto opravy.</t>
  </si>
  <si>
    <t>Požadavek je zapracován na základě jednání rady města na schůzi dne 22.02.2023.</t>
  </si>
  <si>
    <t>Navýšení rezervy rozpočtu ve smyslu vyrovnaného rozpočtu po zapracování nových příjmů, převodů výdajů z roku 2022, nových požadavků na výdaje, zůstatku finančních prostředků na bankovních účtech k 31.12.2022 a všech změn projednaných na výjezdním zasedání Zastupitelstva města Příbora dne 02.03.2023.</t>
  </si>
  <si>
    <r>
      <t xml:space="preserve">Jedná se o výdaje na </t>
    </r>
    <r>
      <rPr>
        <i/>
        <sz val="11"/>
        <color theme="1"/>
        <rFont val="Calibri"/>
        <family val="2"/>
        <charset val="238"/>
        <scheme val="minor"/>
      </rPr>
      <t xml:space="preserve">opravu fasády mateřské školy Frenštátská. </t>
    </r>
    <r>
      <rPr>
        <sz val="11"/>
        <color theme="1"/>
        <rFont val="Calibri"/>
        <family val="2"/>
        <charset val="238"/>
        <scheme val="minor"/>
      </rPr>
      <t>Současný stav fasády je nevyhovující, vykazuje spousty defektů a prasklin s rizikem jejich odpadnutí do prostoru kolem budovy školky. Předmětem opravy fasády jsou následující stavební práce:
- oklepání nesoudržných vrstev brizolitové omítky,
- očištění tlakovou vodou,
- penetrace podkladu,
- vyspravení oklepoaných ploch cementovou omítkou,
- celoplošné natažení lepidla s výztužnou tkaninou,
- aplikace finální omítkové vrstvy - probarvená silikonová omítka.</t>
    </r>
  </si>
  <si>
    <r>
      <t xml:space="preserve">Jedná se o finanční prostředky (50 000 Kč bez DPH) na úhradu veřejné zakázky nadlimitní, která bude vyhlášena v měsíci dubnu na nákup a dodávku cisterny pro Jednotku sboru doborovolných hasičů města Příbora. Komentář dále viz § 5512 ZU </t>
    </r>
    <r>
      <rPr>
        <i/>
        <sz val="11"/>
        <color theme="1"/>
        <rFont val="Calibri"/>
        <family val="2"/>
        <charset val="238"/>
        <scheme val="minor"/>
      </rPr>
      <t>Technika JSDH.</t>
    </r>
  </si>
  <si>
    <t>Jedná se o finanční prostředky (50 000 Kč bez DPH) na realizaci veřejné zakázky nadlimitní, která bude vyhlášena v měsíci dubnu na nákup a dodávku cisterny pro Jednotku sboru doborovolných hasičů města Příbora. Častka na veřejnou zakázku bude započítána do hodnoty automobilu.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</si>
</sst>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0"/>
      <color rgb="FFFFFFFF"/>
      <name val="Arial"/>
      <family val="2"/>
      <charset val="238"/>
    </font>
    <font>
      <sz val="11"/>
      <color rgb="FFFF0000"/>
      <name val="Calibri"/>
      <family val="2"/>
      <charset val="238"/>
      <scheme val="minor"/>
    </font>
    <font>
      <i/>
      <sz val="11"/>
      <color theme="1"/>
      <name val="Calibri"/>
      <family val="2"/>
      <charset val="238"/>
      <scheme val="minor"/>
    </font>
    <font>
      <sz val="11"/>
      <name val="Calibri"/>
      <family val="2"/>
      <charset val="238"/>
      <scheme val="minor"/>
    </font>
    <font>
      <b/>
      <sz val="11"/>
      <color theme="1"/>
      <name val="Calibri"/>
      <family val="2"/>
      <charset val="238"/>
      <scheme val="minor"/>
    </font>
    <font>
      <b/>
      <sz val="10"/>
      <name val="Arial"/>
      <family val="2"/>
      <charset val="238"/>
    </font>
    <font>
      <sz val="8"/>
      <name val="Calibri"/>
      <family val="2"/>
      <charset val="238"/>
      <scheme val="minor"/>
    </font>
    <font>
      <sz val="11"/>
      <color rgb="FF7030A0"/>
      <name val="Calibri"/>
      <family val="2"/>
      <charset val="238"/>
      <scheme val="minor"/>
    </font>
  </fonts>
  <fills count="5">
    <fill>
      <patternFill patternType="none"/>
    </fill>
    <fill>
      <patternFill patternType="gray125"/>
    </fill>
    <fill>
      <patternFill patternType="solid">
        <fgColor rgb="FF0000FF"/>
        <bgColor indexed="64"/>
      </patternFill>
    </fill>
    <fill>
      <patternFill patternType="solid">
        <fgColor theme="8" tint="0.79998168889431442"/>
        <bgColor indexed="64"/>
      </patternFill>
    </fill>
    <fill>
      <patternFill patternType="solid">
        <fgColor rgb="FFFFC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s>
  <cellStyleXfs count="1">
    <xf numFmtId="0" fontId="0" fillId="0" borderId="0"/>
  </cellStyleXfs>
  <cellXfs count="39">
    <xf numFmtId="0" fontId="0" fillId="0" borderId="0" xfId="0"/>
    <xf numFmtId="0" fontId="0" fillId="0" borderId="0" xfId="0" applyAlignment="1">
      <alignment vertical="center" wrapText="1"/>
    </xf>
    <xf numFmtId="0" fontId="0" fillId="0" borderId="0" xfId="0" applyAlignment="1">
      <alignment horizontal="center" vertical="center"/>
    </xf>
    <xf numFmtId="0" fontId="1" fillId="2" borderId="0" xfId="0" applyFont="1" applyFill="1" applyAlignment="1">
      <alignment horizontal="center" vertical="center" wrapText="1"/>
    </xf>
    <xf numFmtId="0" fontId="2" fillId="0" borderId="0" xfId="0" applyFont="1" applyAlignment="1">
      <alignment vertical="top"/>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xf numFmtId="4" fontId="0" fillId="0" borderId="1" xfId="0" applyNumberFormat="1" applyBorder="1" applyAlignment="1">
      <alignment horizontal="center" vertical="center"/>
    </xf>
    <xf numFmtId="0" fontId="0" fillId="0" borderId="1" xfId="0" applyBorder="1" applyAlignment="1">
      <alignment wrapText="1"/>
    </xf>
    <xf numFmtId="0" fontId="4" fillId="0" borderId="1" xfId="0" applyFont="1" applyBorder="1" applyAlignment="1">
      <alignment wrapText="1"/>
    </xf>
    <xf numFmtId="4" fontId="0" fillId="0" borderId="4" xfId="0" applyNumberFormat="1" applyBorder="1" applyAlignment="1">
      <alignment horizontal="center" vertical="center"/>
    </xf>
    <xf numFmtId="0" fontId="0" fillId="0" borderId="4" xfId="0" applyBorder="1" applyAlignment="1">
      <alignment horizontal="center" vertical="center"/>
    </xf>
    <xf numFmtId="4" fontId="5" fillId="0" borderId="0" xfId="0" applyNumberFormat="1" applyFont="1" applyAlignment="1">
      <alignment horizontal="center" vertical="center"/>
    </xf>
    <xf numFmtId="0" fontId="0" fillId="0" borderId="0" xfId="0" applyAlignment="1">
      <alignment horizontal="left" vertical="center"/>
    </xf>
    <xf numFmtId="49" fontId="1" fillId="2" borderId="0" xfId="0" applyNumberFormat="1" applyFont="1" applyFill="1" applyAlignment="1">
      <alignment horizontal="center" vertical="center" textRotation="90" wrapText="1"/>
    </xf>
    <xf numFmtId="0" fontId="1" fillId="2" borderId="0" xfId="0" applyFont="1" applyFill="1" applyAlignment="1">
      <alignment horizontal="center" vertical="center" textRotation="90" wrapText="1"/>
    </xf>
    <xf numFmtId="0" fontId="0" fillId="0" borderId="0" xfId="0" applyAlignment="1">
      <alignment horizontal="center" vertical="center" textRotation="90"/>
    </xf>
    <xf numFmtId="0" fontId="0" fillId="0" borderId="1" xfId="0" applyBorder="1" applyAlignment="1">
      <alignment horizontal="center" vertical="center" textRotation="90"/>
    </xf>
    <xf numFmtId="0" fontId="6" fillId="3" borderId="0" xfId="0" applyFont="1" applyFill="1" applyAlignment="1">
      <alignment horizontal="left" vertical="center" wrapText="1"/>
    </xf>
    <xf numFmtId="0" fontId="6" fillId="3" borderId="0" xfId="0" applyFont="1" applyFill="1" applyAlignment="1">
      <alignment horizontal="left" vertical="center"/>
    </xf>
    <xf numFmtId="4" fontId="4" fillId="0" borderId="1" xfId="0" applyNumberFormat="1" applyFont="1" applyBorder="1" applyAlignment="1">
      <alignment horizontal="center" vertical="center"/>
    </xf>
    <xf numFmtId="0" fontId="8" fillId="0" borderId="1" xfId="0" applyFont="1" applyBorder="1"/>
    <xf numFmtId="0" fontId="4" fillId="0" borderId="1" xfId="0" applyFont="1" applyBorder="1"/>
    <xf numFmtId="0" fontId="4" fillId="0" borderId="1" xfId="0" applyFont="1" applyBorder="1" applyAlignment="1">
      <alignment horizontal="center" vertical="center"/>
    </xf>
    <xf numFmtId="4" fontId="0" fillId="0" borderId="0" xfId="0" applyNumberFormat="1"/>
    <xf numFmtId="0" fontId="0" fillId="4" borderId="1" xfId="0" applyFill="1" applyBorder="1"/>
    <xf numFmtId="0" fontId="0" fillId="4" borderId="1" xfId="0" applyFill="1" applyBorder="1" applyAlignment="1">
      <alignment horizontal="center" vertical="center" textRotation="90"/>
    </xf>
    <xf numFmtId="0" fontId="0" fillId="4" borderId="1" xfId="0" applyFill="1" applyBorder="1" applyAlignment="1">
      <alignment horizontal="center" vertical="center"/>
    </xf>
    <xf numFmtId="0" fontId="0" fillId="4" borderId="1" xfId="0" applyFill="1" applyBorder="1" applyAlignment="1">
      <alignment vertical="center" wrapText="1"/>
    </xf>
    <xf numFmtId="4" fontId="0" fillId="4" borderId="1" xfId="0" applyNumberFormat="1" applyFill="1" applyBorder="1" applyAlignment="1">
      <alignment horizontal="center" vertical="center"/>
    </xf>
    <xf numFmtId="0" fontId="0" fillId="0" borderId="2" xfId="0" applyBorder="1" applyAlignment="1">
      <alignment vertical="center" wrapText="1"/>
    </xf>
    <xf numFmtId="49" fontId="0" fillId="0" borderId="1" xfId="0" applyNumberFormat="1" applyBorder="1"/>
    <xf numFmtId="0" fontId="6" fillId="3" borderId="0" xfId="0" applyFont="1" applyFill="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cellXfs>
  <cellStyles count="1">
    <cellStyle name="Normální" xfId="0" builtinId="0"/>
  </cellStyles>
  <dxfs count="0"/>
  <tableStyles count="0" defaultTableStyle="TableStyleMedium2" defaultPivotStyle="PivotStyleLight16"/>
  <colors>
    <mruColors>
      <color rgb="FFFF7C8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42CDA-7D9D-435C-90F8-FB9259777411}">
  <sheetPr>
    <pageSetUpPr fitToPage="1"/>
  </sheetPr>
  <dimension ref="A1:S94"/>
  <sheetViews>
    <sheetView tabSelected="1" zoomScaleNormal="100" zoomScaleSheetLayoutView="90" workbookViewId="0"/>
  </sheetViews>
  <sheetFormatPr defaultRowHeight="15" x14ac:dyDescent="0.25"/>
  <cols>
    <col min="1" max="1" width="4" style="17" customWidth="1"/>
    <col min="2" max="2" width="8.42578125" style="2" customWidth="1"/>
    <col min="3" max="3" width="27.85546875" style="1" customWidth="1"/>
    <col min="4" max="4" width="3.7109375" customWidth="1"/>
    <col min="5" max="7" width="4.7109375" customWidth="1"/>
    <col min="8" max="8" width="3.7109375" customWidth="1"/>
    <col min="9" max="9" width="2.7109375" customWidth="1"/>
    <col min="10" max="10" width="5.7109375" customWidth="1"/>
    <col min="11" max="11" width="4.7109375" customWidth="1"/>
    <col min="12" max="12" width="7.7109375" customWidth="1"/>
    <col min="13" max="13" width="3.7109375" customWidth="1"/>
    <col min="14" max="15" width="13.42578125" style="2" customWidth="1"/>
    <col min="16" max="16" width="20.140625" style="1" customWidth="1"/>
    <col min="17" max="17" width="59" customWidth="1"/>
    <col min="19" max="19" width="10.140625" bestFit="1" customWidth="1"/>
  </cols>
  <sheetData>
    <row r="1" spans="1:17" x14ac:dyDescent="0.25">
      <c r="A1" s="14" t="s">
        <v>0</v>
      </c>
    </row>
    <row r="2" spans="1:17" s="2" customFormat="1" ht="51.75" customHeight="1" x14ac:dyDescent="0.25">
      <c r="A2" s="15" t="s">
        <v>1</v>
      </c>
      <c r="B2" s="3" t="s">
        <v>2</v>
      </c>
      <c r="C2" s="3" t="s">
        <v>3</v>
      </c>
      <c r="D2" s="3" t="s">
        <v>4</v>
      </c>
      <c r="E2" s="3" t="s">
        <v>5</v>
      </c>
      <c r="F2" s="16" t="s">
        <v>6</v>
      </c>
      <c r="G2" s="3" t="s">
        <v>7</v>
      </c>
      <c r="H2" s="3" t="s">
        <v>8</v>
      </c>
      <c r="I2" s="3" t="s">
        <v>9</v>
      </c>
      <c r="J2" s="3" t="s">
        <v>10</v>
      </c>
      <c r="K2" s="3" t="s">
        <v>11</v>
      </c>
      <c r="L2" s="3" t="s">
        <v>12</v>
      </c>
      <c r="M2" s="3" t="s">
        <v>13</v>
      </c>
      <c r="N2" s="3" t="s">
        <v>14</v>
      </c>
      <c r="O2" s="3" t="s">
        <v>15</v>
      </c>
      <c r="P2" s="3" t="s">
        <v>16</v>
      </c>
      <c r="Q2" s="3" t="s">
        <v>17</v>
      </c>
    </row>
    <row r="3" spans="1:17" ht="35.25" customHeight="1" x14ac:dyDescent="0.25">
      <c r="A3" s="33" t="s">
        <v>270</v>
      </c>
      <c r="B3" s="33"/>
      <c r="C3" s="33"/>
      <c r="D3" s="33"/>
      <c r="E3" s="33"/>
      <c r="F3" s="33"/>
      <c r="G3" s="33"/>
      <c r="H3" s="33"/>
      <c r="I3" s="33"/>
      <c r="J3" s="33"/>
      <c r="K3" s="33"/>
      <c r="L3" s="33"/>
      <c r="M3" s="33"/>
      <c r="N3" s="33"/>
      <c r="O3" s="33"/>
      <c r="P3" s="33"/>
      <c r="Q3" s="33"/>
    </row>
    <row r="4" spans="1:17" ht="75" x14ac:dyDescent="0.25">
      <c r="A4" s="18" t="s">
        <v>136</v>
      </c>
      <c r="B4" s="5" t="s">
        <v>233</v>
      </c>
      <c r="C4" s="6" t="s">
        <v>137</v>
      </c>
      <c r="D4" s="7" t="s">
        <v>20</v>
      </c>
      <c r="E4" s="7" t="s">
        <v>138</v>
      </c>
      <c r="F4" s="7"/>
      <c r="G4" s="7" t="s">
        <v>139</v>
      </c>
      <c r="H4" s="7"/>
      <c r="I4" s="7"/>
      <c r="J4" s="7"/>
      <c r="K4" s="7"/>
      <c r="L4" s="7"/>
      <c r="M4" s="7"/>
      <c r="N4" s="8">
        <v>526000</v>
      </c>
      <c r="O4" s="5"/>
      <c r="P4" s="6" t="s">
        <v>234</v>
      </c>
      <c r="Q4" s="9" t="s">
        <v>287</v>
      </c>
    </row>
    <row r="5" spans="1:17" ht="35.25" customHeight="1" x14ac:dyDescent="0.25">
      <c r="A5" s="20" t="s">
        <v>285</v>
      </c>
      <c r="B5" s="19"/>
      <c r="C5" s="19"/>
      <c r="D5" s="19"/>
      <c r="E5" s="19"/>
      <c r="F5" s="19"/>
      <c r="G5" s="19"/>
      <c r="H5" s="19"/>
      <c r="I5" s="19"/>
      <c r="J5" s="19"/>
      <c r="K5" s="19"/>
      <c r="L5" s="19"/>
      <c r="M5" s="19"/>
      <c r="N5" s="19"/>
      <c r="O5" s="19"/>
      <c r="P5" s="19"/>
      <c r="Q5" s="19"/>
    </row>
    <row r="6" spans="1:17" ht="75" x14ac:dyDescent="0.25">
      <c r="A6" s="18" t="s">
        <v>161</v>
      </c>
      <c r="B6" s="5" t="s">
        <v>249</v>
      </c>
      <c r="C6" s="6" t="s">
        <v>179</v>
      </c>
      <c r="D6" s="7" t="s">
        <v>20</v>
      </c>
      <c r="E6" s="7" t="s">
        <v>166</v>
      </c>
      <c r="F6" s="7"/>
      <c r="G6" s="7" t="s">
        <v>180</v>
      </c>
      <c r="H6" s="7"/>
      <c r="I6" s="7"/>
      <c r="J6" s="7"/>
      <c r="K6" s="7"/>
      <c r="L6" s="7"/>
      <c r="M6" s="7"/>
      <c r="N6" s="8">
        <v>503000</v>
      </c>
      <c r="O6" s="5"/>
      <c r="P6" s="6" t="s">
        <v>234</v>
      </c>
      <c r="Q6" s="9" t="s">
        <v>268</v>
      </c>
    </row>
    <row r="7" spans="1:17" ht="60" x14ac:dyDescent="0.25">
      <c r="A7" s="18" t="s">
        <v>161</v>
      </c>
      <c r="B7" s="5" t="s">
        <v>249</v>
      </c>
      <c r="C7" s="6" t="s">
        <v>250</v>
      </c>
      <c r="D7" s="7" t="s">
        <v>20</v>
      </c>
      <c r="E7" s="7" t="s">
        <v>166</v>
      </c>
      <c r="F7" s="7" t="s">
        <v>167</v>
      </c>
      <c r="G7" s="7" t="s">
        <v>168</v>
      </c>
      <c r="H7" s="7"/>
      <c r="I7" s="7"/>
      <c r="J7" s="7" t="s">
        <v>169</v>
      </c>
      <c r="K7" s="7"/>
      <c r="L7" s="7"/>
      <c r="M7" s="7" t="s">
        <v>170</v>
      </c>
      <c r="N7" s="8">
        <v>245000</v>
      </c>
      <c r="O7" s="5"/>
      <c r="P7" s="6" t="s">
        <v>234</v>
      </c>
      <c r="Q7" s="9" t="s">
        <v>241</v>
      </c>
    </row>
    <row r="8" spans="1:17" ht="35.25" customHeight="1" x14ac:dyDescent="0.25">
      <c r="A8" s="20" t="s">
        <v>271</v>
      </c>
      <c r="B8" s="19"/>
      <c r="C8" s="19"/>
      <c r="D8" s="19"/>
      <c r="E8" s="19"/>
      <c r="F8" s="19"/>
      <c r="G8" s="19"/>
      <c r="H8" s="19"/>
      <c r="I8" s="19"/>
      <c r="J8" s="19"/>
      <c r="K8" s="19"/>
      <c r="L8" s="19"/>
      <c r="M8" s="19"/>
      <c r="N8" s="19"/>
      <c r="O8" s="19"/>
      <c r="P8" s="19"/>
      <c r="Q8" s="19"/>
    </row>
    <row r="9" spans="1:17" ht="60" x14ac:dyDescent="0.25">
      <c r="A9" s="18" t="s">
        <v>161</v>
      </c>
      <c r="B9" s="5" t="s">
        <v>249</v>
      </c>
      <c r="C9" s="6" t="s">
        <v>162</v>
      </c>
      <c r="D9" s="7" t="s">
        <v>20</v>
      </c>
      <c r="E9" s="7" t="s">
        <v>163</v>
      </c>
      <c r="F9" s="7"/>
      <c r="G9" s="7" t="s">
        <v>164</v>
      </c>
      <c r="H9" s="7"/>
      <c r="I9" s="7"/>
      <c r="J9" s="7" t="s">
        <v>165</v>
      </c>
      <c r="K9" s="7"/>
      <c r="L9" s="7"/>
      <c r="M9" s="7"/>
      <c r="N9" s="8">
        <v>401000</v>
      </c>
      <c r="O9" s="5"/>
      <c r="P9" s="6" t="s">
        <v>234</v>
      </c>
      <c r="Q9" s="6" t="s">
        <v>267</v>
      </c>
    </row>
    <row r="10" spans="1:17" ht="35.25" customHeight="1" x14ac:dyDescent="0.25">
      <c r="A10" s="20" t="s">
        <v>272</v>
      </c>
      <c r="B10" s="19"/>
      <c r="C10" s="19"/>
      <c r="D10" s="19"/>
      <c r="E10" s="19"/>
      <c r="F10" s="19"/>
      <c r="G10" s="19"/>
      <c r="H10" s="19"/>
      <c r="I10" s="19"/>
      <c r="J10" s="19"/>
      <c r="K10" s="19"/>
      <c r="L10" s="19"/>
      <c r="M10" s="19"/>
      <c r="N10" s="19"/>
      <c r="O10" s="19"/>
      <c r="P10" s="19"/>
      <c r="Q10" s="19"/>
    </row>
    <row r="11" spans="1:17" ht="45" x14ac:dyDescent="0.25">
      <c r="A11" s="18" t="s">
        <v>120</v>
      </c>
      <c r="B11" s="5" t="s">
        <v>230</v>
      </c>
      <c r="C11" s="6" t="s">
        <v>121</v>
      </c>
      <c r="D11" s="7" t="s">
        <v>20</v>
      </c>
      <c r="E11" s="7" t="s">
        <v>21</v>
      </c>
      <c r="F11" s="7" t="s">
        <v>122</v>
      </c>
      <c r="G11" s="7" t="s">
        <v>37</v>
      </c>
      <c r="H11" s="7"/>
      <c r="I11" s="7"/>
      <c r="J11" s="7"/>
      <c r="K11" s="7" t="s">
        <v>123</v>
      </c>
      <c r="L11" s="7"/>
      <c r="M11" s="7"/>
      <c r="N11" s="5"/>
      <c r="O11" s="8">
        <v>59000</v>
      </c>
      <c r="P11" s="6" t="s">
        <v>228</v>
      </c>
      <c r="Q11" s="9" t="s">
        <v>229</v>
      </c>
    </row>
    <row r="12" spans="1:17" ht="75" x14ac:dyDescent="0.25">
      <c r="A12" s="18" t="s">
        <v>18</v>
      </c>
      <c r="B12" s="5" t="s">
        <v>199</v>
      </c>
      <c r="C12" s="35" t="s">
        <v>90</v>
      </c>
      <c r="D12" s="7" t="s">
        <v>20</v>
      </c>
      <c r="E12" s="7" t="s">
        <v>21</v>
      </c>
      <c r="F12" s="7" t="s">
        <v>22</v>
      </c>
      <c r="G12" s="7" t="s">
        <v>37</v>
      </c>
      <c r="H12" s="7"/>
      <c r="I12" s="7"/>
      <c r="J12" s="7"/>
      <c r="K12" s="7" t="s">
        <v>24</v>
      </c>
      <c r="L12" s="7" t="s">
        <v>107</v>
      </c>
      <c r="M12" s="7"/>
      <c r="N12" s="5"/>
      <c r="O12" s="8">
        <v>350000</v>
      </c>
      <c r="P12" s="6" t="s">
        <v>207</v>
      </c>
      <c r="Q12" s="9" t="s">
        <v>222</v>
      </c>
    </row>
    <row r="13" spans="1:17" ht="120" x14ac:dyDescent="0.25">
      <c r="A13" s="18" t="s">
        <v>18</v>
      </c>
      <c r="B13" s="5" t="s">
        <v>199</v>
      </c>
      <c r="C13" s="36"/>
      <c r="D13" s="7" t="s">
        <v>20</v>
      </c>
      <c r="E13" s="7" t="s">
        <v>21</v>
      </c>
      <c r="F13" s="7" t="s">
        <v>22</v>
      </c>
      <c r="G13" s="7" t="s">
        <v>59</v>
      </c>
      <c r="H13" s="7"/>
      <c r="I13" s="7"/>
      <c r="J13" s="7"/>
      <c r="K13" s="7" t="s">
        <v>24</v>
      </c>
      <c r="L13" s="7"/>
      <c r="M13" s="7"/>
      <c r="N13" s="5"/>
      <c r="O13" s="21">
        <v>10000000</v>
      </c>
      <c r="P13" s="6" t="s">
        <v>218</v>
      </c>
      <c r="Q13" s="10" t="s">
        <v>312</v>
      </c>
    </row>
    <row r="14" spans="1:17" ht="75" x14ac:dyDescent="0.25">
      <c r="A14" s="18" t="s">
        <v>18</v>
      </c>
      <c r="B14" s="5" t="s">
        <v>199</v>
      </c>
      <c r="C14" s="31" t="s">
        <v>90</v>
      </c>
      <c r="D14" s="7" t="s">
        <v>20</v>
      </c>
      <c r="E14" s="7" t="s">
        <v>21</v>
      </c>
      <c r="F14" s="7" t="s">
        <v>22</v>
      </c>
      <c r="G14" s="7" t="s">
        <v>59</v>
      </c>
      <c r="H14" s="7"/>
      <c r="I14" s="7"/>
      <c r="J14" s="7"/>
      <c r="K14" s="7" t="s">
        <v>24</v>
      </c>
      <c r="L14" s="7"/>
      <c r="M14" s="7"/>
      <c r="N14" s="5"/>
      <c r="O14" s="8">
        <v>1200000</v>
      </c>
      <c r="P14" s="6" t="s">
        <v>218</v>
      </c>
      <c r="Q14" s="9" t="s">
        <v>288</v>
      </c>
    </row>
    <row r="15" spans="1:17" ht="126.75" customHeight="1" x14ac:dyDescent="0.25">
      <c r="A15" s="18" t="s">
        <v>18</v>
      </c>
      <c r="B15" s="5" t="s">
        <v>199</v>
      </c>
      <c r="C15" s="6" t="s">
        <v>50</v>
      </c>
      <c r="D15" s="7" t="s">
        <v>20</v>
      </c>
      <c r="E15" s="7" t="s">
        <v>21</v>
      </c>
      <c r="F15" s="7" t="s">
        <v>51</v>
      </c>
      <c r="G15" s="7" t="s">
        <v>37</v>
      </c>
      <c r="H15" s="7"/>
      <c r="I15" s="7"/>
      <c r="J15" s="7"/>
      <c r="K15" s="7" t="s">
        <v>24</v>
      </c>
      <c r="L15" s="7"/>
      <c r="M15" s="7"/>
      <c r="N15" s="5"/>
      <c r="O15" s="8">
        <v>7000</v>
      </c>
      <c r="P15" s="6" t="s">
        <v>204</v>
      </c>
      <c r="Q15" s="9" t="s">
        <v>254</v>
      </c>
    </row>
    <row r="16" spans="1:17" ht="120" x14ac:dyDescent="0.25">
      <c r="A16" s="18" t="s">
        <v>18</v>
      </c>
      <c r="B16" s="5" t="s">
        <v>199</v>
      </c>
      <c r="C16" s="6" t="s">
        <v>117</v>
      </c>
      <c r="D16" s="7" t="s">
        <v>20</v>
      </c>
      <c r="E16" s="7" t="s">
        <v>21</v>
      </c>
      <c r="F16" s="7" t="s">
        <v>100</v>
      </c>
      <c r="G16" s="7" t="s">
        <v>118</v>
      </c>
      <c r="H16" s="7"/>
      <c r="I16" s="7"/>
      <c r="J16" s="7"/>
      <c r="K16" s="7" t="s">
        <v>24</v>
      </c>
      <c r="L16" s="7" t="s">
        <v>119</v>
      </c>
      <c r="M16" s="7"/>
      <c r="N16" s="5"/>
      <c r="O16" s="8">
        <v>667000</v>
      </c>
      <c r="P16" s="6" t="s">
        <v>226</v>
      </c>
      <c r="Q16" s="9" t="s">
        <v>227</v>
      </c>
    </row>
    <row r="17" spans="1:17" ht="60" x14ac:dyDescent="0.25">
      <c r="A17" s="18" t="s">
        <v>136</v>
      </c>
      <c r="B17" s="5" t="s">
        <v>233</v>
      </c>
      <c r="C17" s="6" t="s">
        <v>156</v>
      </c>
      <c r="D17" s="7" t="s">
        <v>20</v>
      </c>
      <c r="E17" s="7" t="s">
        <v>21</v>
      </c>
      <c r="F17" s="7" t="s">
        <v>53</v>
      </c>
      <c r="G17" s="7" t="s">
        <v>37</v>
      </c>
      <c r="H17" s="7"/>
      <c r="I17" s="7"/>
      <c r="J17" s="7"/>
      <c r="K17" s="7" t="s">
        <v>146</v>
      </c>
      <c r="L17" s="7" t="s">
        <v>157</v>
      </c>
      <c r="M17" s="7"/>
      <c r="N17" s="5"/>
      <c r="O17" s="8">
        <v>5000</v>
      </c>
      <c r="P17" s="6" t="s">
        <v>218</v>
      </c>
      <c r="Q17" s="9" t="s">
        <v>266</v>
      </c>
    </row>
    <row r="18" spans="1:17" ht="60" x14ac:dyDescent="0.25">
      <c r="A18" s="18" t="s">
        <v>136</v>
      </c>
      <c r="B18" s="5" t="s">
        <v>233</v>
      </c>
      <c r="C18" s="6" t="s">
        <v>159</v>
      </c>
      <c r="D18" s="7" t="s">
        <v>20</v>
      </c>
      <c r="E18" s="7" t="s">
        <v>21</v>
      </c>
      <c r="F18" s="7" t="s">
        <v>53</v>
      </c>
      <c r="G18" s="7" t="s">
        <v>37</v>
      </c>
      <c r="H18" s="7"/>
      <c r="I18" s="7"/>
      <c r="J18" s="7"/>
      <c r="K18" s="7" t="s">
        <v>146</v>
      </c>
      <c r="L18" s="7" t="s">
        <v>160</v>
      </c>
      <c r="M18" s="7"/>
      <c r="N18" s="5"/>
      <c r="O18" s="8">
        <v>61500</v>
      </c>
      <c r="P18" s="6" t="s">
        <v>198</v>
      </c>
      <c r="Q18" s="9" t="s">
        <v>238</v>
      </c>
    </row>
    <row r="19" spans="1:17" ht="60" x14ac:dyDescent="0.25">
      <c r="A19" s="18" t="s">
        <v>136</v>
      </c>
      <c r="B19" s="5" t="s">
        <v>233</v>
      </c>
      <c r="C19" s="6" t="s">
        <v>237</v>
      </c>
      <c r="D19" s="7" t="s">
        <v>20</v>
      </c>
      <c r="E19" s="7" t="s">
        <v>21</v>
      </c>
      <c r="F19" s="7" t="s">
        <v>53</v>
      </c>
      <c r="G19" s="7" t="s">
        <v>37</v>
      </c>
      <c r="H19" s="7"/>
      <c r="I19" s="7"/>
      <c r="J19" s="7"/>
      <c r="K19" s="7" t="s">
        <v>146</v>
      </c>
      <c r="L19" s="7" t="s">
        <v>158</v>
      </c>
      <c r="M19" s="7"/>
      <c r="N19" s="5"/>
      <c r="O19" s="8">
        <v>59500</v>
      </c>
      <c r="P19" s="6" t="s">
        <v>198</v>
      </c>
      <c r="Q19" s="9" t="s">
        <v>289</v>
      </c>
    </row>
    <row r="20" spans="1:17" ht="90" x14ac:dyDescent="0.25">
      <c r="A20" s="18" t="s">
        <v>18</v>
      </c>
      <c r="B20" s="5" t="s">
        <v>199</v>
      </c>
      <c r="C20" s="6" t="s">
        <v>57</v>
      </c>
      <c r="D20" s="7" t="s">
        <v>20</v>
      </c>
      <c r="E20" s="7" t="s">
        <v>21</v>
      </c>
      <c r="F20" s="7" t="s">
        <v>58</v>
      </c>
      <c r="G20" s="7" t="s">
        <v>59</v>
      </c>
      <c r="H20" s="7"/>
      <c r="I20" s="7"/>
      <c r="J20" s="7"/>
      <c r="K20" s="7" t="s">
        <v>24</v>
      </c>
      <c r="L20" s="7" t="s">
        <v>60</v>
      </c>
      <c r="M20" s="7"/>
      <c r="N20" s="5"/>
      <c r="O20" s="8">
        <v>600000</v>
      </c>
      <c r="P20" s="6" t="s">
        <v>207</v>
      </c>
      <c r="Q20" s="9" t="s">
        <v>208</v>
      </c>
    </row>
    <row r="21" spans="1:17" ht="90" x14ac:dyDescent="0.25">
      <c r="A21" s="18" t="s">
        <v>18</v>
      </c>
      <c r="B21" s="5" t="s">
        <v>199</v>
      </c>
      <c r="C21" s="6" t="s">
        <v>64</v>
      </c>
      <c r="D21" s="7" t="s">
        <v>20</v>
      </c>
      <c r="E21" s="7" t="s">
        <v>21</v>
      </c>
      <c r="F21" s="7" t="s">
        <v>65</v>
      </c>
      <c r="G21" s="7" t="s">
        <v>66</v>
      </c>
      <c r="H21" s="7"/>
      <c r="I21" s="7"/>
      <c r="J21" s="7"/>
      <c r="K21" s="7" t="s">
        <v>24</v>
      </c>
      <c r="L21" s="7" t="s">
        <v>67</v>
      </c>
      <c r="M21" s="7"/>
      <c r="N21" s="5"/>
      <c r="O21" s="8">
        <v>250000</v>
      </c>
      <c r="P21" s="6" t="s">
        <v>198</v>
      </c>
      <c r="Q21" s="9" t="s">
        <v>290</v>
      </c>
    </row>
    <row r="22" spans="1:17" ht="90" customHeight="1" x14ac:dyDescent="0.25">
      <c r="A22" s="18" t="s">
        <v>129</v>
      </c>
      <c r="B22" s="5" t="s">
        <v>232</v>
      </c>
      <c r="C22" s="34" t="s">
        <v>132</v>
      </c>
      <c r="D22" s="7" t="s">
        <v>20</v>
      </c>
      <c r="E22" s="7" t="s">
        <v>133</v>
      </c>
      <c r="F22" s="7" t="s">
        <v>134</v>
      </c>
      <c r="G22" s="7" t="s">
        <v>37</v>
      </c>
      <c r="H22" s="7"/>
      <c r="I22" s="7"/>
      <c r="J22" s="7"/>
      <c r="K22" s="7" t="s">
        <v>21</v>
      </c>
      <c r="L22" s="7"/>
      <c r="M22" s="7"/>
      <c r="N22" s="5"/>
      <c r="O22" s="8">
        <v>4000000</v>
      </c>
      <c r="P22" s="35" t="s">
        <v>135</v>
      </c>
      <c r="Q22" s="35" t="s">
        <v>264</v>
      </c>
    </row>
    <row r="23" spans="1:17" ht="90" customHeight="1" x14ac:dyDescent="0.25">
      <c r="A23" s="18" t="s">
        <v>129</v>
      </c>
      <c r="B23" s="5" t="s">
        <v>232</v>
      </c>
      <c r="C23" s="34"/>
      <c r="D23" s="7" t="s">
        <v>20</v>
      </c>
      <c r="E23" s="7" t="s">
        <v>133</v>
      </c>
      <c r="F23" s="7" t="s">
        <v>134</v>
      </c>
      <c r="G23" s="7" t="s">
        <v>59</v>
      </c>
      <c r="H23" s="7"/>
      <c r="I23" s="7"/>
      <c r="J23" s="7"/>
      <c r="K23" s="7" t="s">
        <v>21</v>
      </c>
      <c r="L23" s="7"/>
      <c r="M23" s="7"/>
      <c r="N23" s="5"/>
      <c r="O23" s="8">
        <v>2000000</v>
      </c>
      <c r="P23" s="36"/>
      <c r="Q23" s="36"/>
    </row>
    <row r="24" spans="1:17" ht="161.25" customHeight="1" x14ac:dyDescent="0.25">
      <c r="A24" s="18" t="s">
        <v>129</v>
      </c>
      <c r="B24" s="5" t="s">
        <v>232</v>
      </c>
      <c r="C24" s="6" t="s">
        <v>131</v>
      </c>
      <c r="D24" s="7" t="s">
        <v>20</v>
      </c>
      <c r="E24" s="7" t="s">
        <v>21</v>
      </c>
      <c r="F24" s="7" t="s">
        <v>71</v>
      </c>
      <c r="G24" s="7" t="s">
        <v>59</v>
      </c>
      <c r="H24" s="7"/>
      <c r="I24" s="7"/>
      <c r="J24" s="7"/>
      <c r="K24" s="7" t="s">
        <v>21</v>
      </c>
      <c r="L24" s="7"/>
      <c r="M24" s="7"/>
      <c r="N24" s="5"/>
      <c r="O24" s="8">
        <v>1500000</v>
      </c>
      <c r="P24" s="6" t="s">
        <v>218</v>
      </c>
      <c r="Q24" s="9" t="s">
        <v>315</v>
      </c>
    </row>
    <row r="25" spans="1:17" ht="60" x14ac:dyDescent="0.25">
      <c r="A25" s="18" t="s">
        <v>18</v>
      </c>
      <c r="B25" s="5" t="s">
        <v>199</v>
      </c>
      <c r="C25" s="6" t="s">
        <v>225</v>
      </c>
      <c r="D25" s="7" t="s">
        <v>20</v>
      </c>
      <c r="E25" s="7" t="s">
        <v>21</v>
      </c>
      <c r="F25" s="7" t="s">
        <v>71</v>
      </c>
      <c r="G25" s="7" t="s">
        <v>37</v>
      </c>
      <c r="H25" s="7"/>
      <c r="I25" s="7"/>
      <c r="J25" s="7"/>
      <c r="K25" s="7" t="s">
        <v>24</v>
      </c>
      <c r="L25" s="7" t="s">
        <v>114</v>
      </c>
      <c r="M25" s="7"/>
      <c r="N25" s="5"/>
      <c r="O25" s="8">
        <v>80000</v>
      </c>
      <c r="P25" s="6" t="s">
        <v>198</v>
      </c>
      <c r="Q25" s="9" t="s">
        <v>263</v>
      </c>
    </row>
    <row r="26" spans="1:17" ht="75" x14ac:dyDescent="0.25">
      <c r="A26" s="18" t="s">
        <v>18</v>
      </c>
      <c r="B26" s="5" t="s">
        <v>199</v>
      </c>
      <c r="C26" s="6" t="s">
        <v>85</v>
      </c>
      <c r="D26" s="7" t="s">
        <v>20</v>
      </c>
      <c r="E26" s="7" t="s">
        <v>21</v>
      </c>
      <c r="F26" s="7" t="s">
        <v>83</v>
      </c>
      <c r="G26" s="7" t="s">
        <v>37</v>
      </c>
      <c r="H26" s="7"/>
      <c r="I26" s="7"/>
      <c r="J26" s="7"/>
      <c r="K26" s="7" t="s">
        <v>24</v>
      </c>
      <c r="L26" s="7"/>
      <c r="M26" s="7"/>
      <c r="N26" s="5"/>
      <c r="O26" s="8">
        <v>220000</v>
      </c>
      <c r="P26" s="6" t="s">
        <v>207</v>
      </c>
      <c r="Q26" s="9" t="s">
        <v>215</v>
      </c>
    </row>
    <row r="27" spans="1:17" ht="75" x14ac:dyDescent="0.25">
      <c r="A27" s="18" t="s">
        <v>18</v>
      </c>
      <c r="B27" s="5" t="s">
        <v>199</v>
      </c>
      <c r="C27" s="6" t="s">
        <v>89</v>
      </c>
      <c r="D27" s="7" t="s">
        <v>20</v>
      </c>
      <c r="E27" s="7" t="s">
        <v>21</v>
      </c>
      <c r="F27" s="7" t="s">
        <v>87</v>
      </c>
      <c r="G27" s="7" t="s">
        <v>37</v>
      </c>
      <c r="H27" s="7"/>
      <c r="I27" s="7"/>
      <c r="J27" s="7"/>
      <c r="K27" s="7"/>
      <c r="L27" s="7"/>
      <c r="M27" s="7"/>
      <c r="N27" s="5"/>
      <c r="O27" s="8">
        <v>200000</v>
      </c>
      <c r="P27" s="6" t="s">
        <v>207</v>
      </c>
      <c r="Q27" s="9" t="s">
        <v>217</v>
      </c>
    </row>
    <row r="28" spans="1:17" ht="75" x14ac:dyDescent="0.25">
      <c r="A28" s="18" t="s">
        <v>18</v>
      </c>
      <c r="B28" s="5" t="s">
        <v>199</v>
      </c>
      <c r="C28" s="6" t="s">
        <v>86</v>
      </c>
      <c r="D28" s="7" t="s">
        <v>20</v>
      </c>
      <c r="E28" s="7" t="s">
        <v>21</v>
      </c>
      <c r="F28" s="7" t="s">
        <v>87</v>
      </c>
      <c r="G28" s="7" t="s">
        <v>37</v>
      </c>
      <c r="H28" s="7"/>
      <c r="I28" s="7"/>
      <c r="J28" s="7"/>
      <c r="K28" s="7" t="s">
        <v>24</v>
      </c>
      <c r="L28" s="7" t="s">
        <v>88</v>
      </c>
      <c r="M28" s="7"/>
      <c r="N28" s="5"/>
      <c r="O28" s="8">
        <v>291000</v>
      </c>
      <c r="P28" s="6" t="s">
        <v>207</v>
      </c>
      <c r="Q28" s="9" t="s">
        <v>291</v>
      </c>
    </row>
    <row r="29" spans="1:17" ht="60" x14ac:dyDescent="0.25">
      <c r="A29" s="18" t="s">
        <v>136</v>
      </c>
      <c r="B29" s="5" t="s">
        <v>233</v>
      </c>
      <c r="C29" s="6" t="s">
        <v>144</v>
      </c>
      <c r="D29" s="7" t="s">
        <v>20</v>
      </c>
      <c r="E29" s="7" t="s">
        <v>21</v>
      </c>
      <c r="F29" s="7" t="s">
        <v>145</v>
      </c>
      <c r="G29" s="7" t="s">
        <v>37</v>
      </c>
      <c r="H29" s="7"/>
      <c r="I29" s="7"/>
      <c r="J29" s="7"/>
      <c r="K29" s="7" t="s">
        <v>146</v>
      </c>
      <c r="L29" s="7" t="s">
        <v>147</v>
      </c>
      <c r="M29" s="7"/>
      <c r="N29" s="5"/>
      <c r="O29" s="8">
        <v>28000</v>
      </c>
      <c r="P29" s="6" t="s">
        <v>204</v>
      </c>
      <c r="Q29" s="9" t="s">
        <v>253</v>
      </c>
    </row>
    <row r="30" spans="1:17" ht="79.5" customHeight="1" x14ac:dyDescent="0.25">
      <c r="A30" s="18" t="s">
        <v>136</v>
      </c>
      <c r="B30" s="5" t="s">
        <v>233</v>
      </c>
      <c r="C30" s="6" t="s">
        <v>140</v>
      </c>
      <c r="D30" s="7" t="s">
        <v>20</v>
      </c>
      <c r="E30" s="7" t="s">
        <v>21</v>
      </c>
      <c r="F30" s="7" t="s">
        <v>141</v>
      </c>
      <c r="G30" s="7" t="s">
        <v>142</v>
      </c>
      <c r="H30" s="7"/>
      <c r="I30" s="7"/>
      <c r="J30" s="7"/>
      <c r="K30" s="7"/>
      <c r="L30" s="7" t="s">
        <v>143</v>
      </c>
      <c r="M30" s="7"/>
      <c r="N30" s="5"/>
      <c r="O30" s="8">
        <v>17000</v>
      </c>
      <c r="P30" s="6" t="s">
        <v>204</v>
      </c>
      <c r="Q30" s="9" t="s">
        <v>235</v>
      </c>
    </row>
    <row r="31" spans="1:17" ht="60" x14ac:dyDescent="0.25">
      <c r="A31" s="18" t="s">
        <v>136</v>
      </c>
      <c r="B31" s="5" t="s">
        <v>233</v>
      </c>
      <c r="C31" s="6" t="s">
        <v>140</v>
      </c>
      <c r="D31" s="7" t="s">
        <v>20</v>
      </c>
      <c r="E31" s="7" t="s">
        <v>21</v>
      </c>
      <c r="F31" s="7" t="s">
        <v>141</v>
      </c>
      <c r="G31" s="7" t="s">
        <v>37</v>
      </c>
      <c r="H31" s="7"/>
      <c r="I31" s="7"/>
      <c r="J31" s="7"/>
      <c r="K31" s="7" t="s">
        <v>146</v>
      </c>
      <c r="L31" s="7" t="s">
        <v>143</v>
      </c>
      <c r="M31" s="7"/>
      <c r="N31" s="5"/>
      <c r="O31" s="8">
        <v>90000</v>
      </c>
      <c r="P31" s="6" t="s">
        <v>218</v>
      </c>
      <c r="Q31" s="9" t="s">
        <v>239</v>
      </c>
    </row>
    <row r="32" spans="1:17" ht="105" x14ac:dyDescent="0.25">
      <c r="A32" s="18" t="s">
        <v>18</v>
      </c>
      <c r="B32" s="5" t="s">
        <v>199</v>
      </c>
      <c r="C32" s="6" t="s">
        <v>221</v>
      </c>
      <c r="D32" s="7" t="s">
        <v>20</v>
      </c>
      <c r="E32" s="7" t="s">
        <v>21</v>
      </c>
      <c r="F32" s="7" t="s">
        <v>36</v>
      </c>
      <c r="G32" s="7" t="s">
        <v>37</v>
      </c>
      <c r="H32" s="7"/>
      <c r="I32" s="7"/>
      <c r="J32" s="7"/>
      <c r="K32" s="7" t="s">
        <v>24</v>
      </c>
      <c r="L32" s="7" t="s">
        <v>106</v>
      </c>
      <c r="M32" s="7"/>
      <c r="N32" s="5"/>
      <c r="O32" s="8">
        <v>80000</v>
      </c>
      <c r="P32" s="6" t="s">
        <v>218</v>
      </c>
      <c r="Q32" s="9" t="s">
        <v>292</v>
      </c>
    </row>
    <row r="33" spans="1:19" ht="90" x14ac:dyDescent="0.25">
      <c r="A33" s="18" t="s">
        <v>18</v>
      </c>
      <c r="B33" s="5" t="s">
        <v>199</v>
      </c>
      <c r="C33" s="6" t="s">
        <v>201</v>
      </c>
      <c r="D33" s="7" t="s">
        <v>20</v>
      </c>
      <c r="E33" s="7" t="s">
        <v>21</v>
      </c>
      <c r="F33" s="7" t="s">
        <v>36</v>
      </c>
      <c r="G33" s="7" t="s">
        <v>37</v>
      </c>
      <c r="H33" s="7"/>
      <c r="I33" s="7"/>
      <c r="J33" s="7"/>
      <c r="K33" s="7" t="s">
        <v>24</v>
      </c>
      <c r="L33" s="7" t="s">
        <v>38</v>
      </c>
      <c r="M33" s="7"/>
      <c r="N33" s="5"/>
      <c r="O33" s="8">
        <v>328000</v>
      </c>
      <c r="P33" s="6" t="s">
        <v>198</v>
      </c>
      <c r="Q33" s="9" t="s">
        <v>293</v>
      </c>
    </row>
    <row r="34" spans="1:19" ht="195" x14ac:dyDescent="0.25">
      <c r="A34" s="18" t="s">
        <v>124</v>
      </c>
      <c r="B34" s="5" t="s">
        <v>231</v>
      </c>
      <c r="C34" s="6" t="s">
        <v>125</v>
      </c>
      <c r="D34" s="7" t="s">
        <v>20</v>
      </c>
      <c r="E34" s="7" t="s">
        <v>21</v>
      </c>
      <c r="F34" s="7" t="s">
        <v>126</v>
      </c>
      <c r="G34" s="7" t="s">
        <v>127</v>
      </c>
      <c r="H34" s="7"/>
      <c r="I34" s="7"/>
      <c r="J34" s="7"/>
      <c r="K34" s="7" t="s">
        <v>128</v>
      </c>
      <c r="L34" s="7"/>
      <c r="M34" s="7"/>
      <c r="N34" s="5"/>
      <c r="O34" s="8">
        <v>13500</v>
      </c>
      <c r="P34" s="6" t="s">
        <v>218</v>
      </c>
      <c r="Q34" s="9" t="s">
        <v>294</v>
      </c>
    </row>
    <row r="35" spans="1:19" ht="30" customHeight="1" x14ac:dyDescent="0.25">
      <c r="A35" s="18" t="s">
        <v>190</v>
      </c>
      <c r="B35" s="5" t="s">
        <v>240</v>
      </c>
      <c r="C35" s="34" t="s">
        <v>191</v>
      </c>
      <c r="D35" s="7" t="s">
        <v>20</v>
      </c>
      <c r="E35" s="7" t="s">
        <v>21</v>
      </c>
      <c r="F35" s="7" t="s">
        <v>192</v>
      </c>
      <c r="G35" s="7" t="s">
        <v>193</v>
      </c>
      <c r="H35" s="7"/>
      <c r="I35" s="7"/>
      <c r="J35" s="7" t="s">
        <v>165</v>
      </c>
      <c r="K35" s="7" t="s">
        <v>183</v>
      </c>
      <c r="L35" s="7"/>
      <c r="M35" s="7"/>
      <c r="N35" s="5"/>
      <c r="O35" s="8">
        <v>6000</v>
      </c>
      <c r="P35" s="34" t="s">
        <v>247</v>
      </c>
      <c r="Q35" s="34" t="s">
        <v>279</v>
      </c>
    </row>
    <row r="36" spans="1:19" ht="30" customHeight="1" x14ac:dyDescent="0.25">
      <c r="A36" s="18" t="s">
        <v>190</v>
      </c>
      <c r="B36" s="5" t="s">
        <v>240</v>
      </c>
      <c r="C36" s="34"/>
      <c r="D36" s="7" t="s">
        <v>20</v>
      </c>
      <c r="E36" s="7" t="s">
        <v>21</v>
      </c>
      <c r="F36" s="7" t="s">
        <v>192</v>
      </c>
      <c r="G36" s="7" t="s">
        <v>37</v>
      </c>
      <c r="H36" s="7"/>
      <c r="I36" s="7"/>
      <c r="J36" s="7" t="s">
        <v>165</v>
      </c>
      <c r="K36" s="7" t="s">
        <v>183</v>
      </c>
      <c r="L36" s="7"/>
      <c r="M36" s="7"/>
      <c r="N36" s="5"/>
      <c r="O36" s="8">
        <v>40000</v>
      </c>
      <c r="P36" s="34"/>
      <c r="Q36" s="34"/>
    </row>
    <row r="37" spans="1:19" ht="30" customHeight="1" x14ac:dyDescent="0.25">
      <c r="A37" s="18" t="s">
        <v>190</v>
      </c>
      <c r="B37" s="5" t="s">
        <v>240</v>
      </c>
      <c r="C37" s="34"/>
      <c r="D37" s="7" t="s">
        <v>20</v>
      </c>
      <c r="E37" s="7" t="s">
        <v>21</v>
      </c>
      <c r="F37" s="7" t="s">
        <v>192</v>
      </c>
      <c r="G37" s="7" t="s">
        <v>194</v>
      </c>
      <c r="H37" s="7"/>
      <c r="I37" s="7"/>
      <c r="J37" s="7" t="s">
        <v>165</v>
      </c>
      <c r="K37" s="7"/>
      <c r="L37" s="7"/>
      <c r="M37" s="7"/>
      <c r="N37" s="5"/>
      <c r="O37" s="8">
        <v>32000</v>
      </c>
      <c r="P37" s="34"/>
      <c r="Q37" s="34"/>
    </row>
    <row r="38" spans="1:19" ht="30" customHeight="1" x14ac:dyDescent="0.25">
      <c r="A38" s="18" t="s">
        <v>190</v>
      </c>
      <c r="B38" s="5" t="s">
        <v>240</v>
      </c>
      <c r="C38" s="34"/>
      <c r="D38" s="7" t="s">
        <v>20</v>
      </c>
      <c r="E38" s="7" t="s">
        <v>21</v>
      </c>
      <c r="F38" s="7" t="s">
        <v>192</v>
      </c>
      <c r="G38" s="7" t="s">
        <v>142</v>
      </c>
      <c r="H38" s="7"/>
      <c r="I38" s="7"/>
      <c r="J38" s="7" t="s">
        <v>165</v>
      </c>
      <c r="K38" s="7"/>
      <c r="L38" s="7"/>
      <c r="M38" s="7"/>
      <c r="N38" s="5"/>
      <c r="O38" s="8">
        <v>267000</v>
      </c>
      <c r="P38" s="34"/>
      <c r="Q38" s="34"/>
    </row>
    <row r="39" spans="1:19" ht="30" customHeight="1" x14ac:dyDescent="0.25">
      <c r="A39" s="18" t="s">
        <v>190</v>
      </c>
      <c r="B39" s="5" t="s">
        <v>240</v>
      </c>
      <c r="C39" s="34"/>
      <c r="D39" s="7" t="s">
        <v>20</v>
      </c>
      <c r="E39" s="7" t="s">
        <v>21</v>
      </c>
      <c r="F39" s="7" t="s">
        <v>192</v>
      </c>
      <c r="G39" s="7" t="s">
        <v>127</v>
      </c>
      <c r="H39" s="7"/>
      <c r="I39" s="7"/>
      <c r="J39" s="7" t="s">
        <v>165</v>
      </c>
      <c r="K39" s="7" t="s">
        <v>183</v>
      </c>
      <c r="L39" s="7"/>
      <c r="M39" s="7"/>
      <c r="N39" s="5"/>
      <c r="O39" s="8">
        <v>45000</v>
      </c>
      <c r="P39" s="34"/>
      <c r="Q39" s="34"/>
    </row>
    <row r="40" spans="1:19" ht="30" customHeight="1" x14ac:dyDescent="0.25">
      <c r="A40" s="18" t="s">
        <v>190</v>
      </c>
      <c r="B40" s="5" t="s">
        <v>240</v>
      </c>
      <c r="C40" s="34"/>
      <c r="D40" s="7" t="s">
        <v>20</v>
      </c>
      <c r="E40" s="7" t="s">
        <v>21</v>
      </c>
      <c r="F40" s="7" t="s">
        <v>192</v>
      </c>
      <c r="G40" s="7" t="s">
        <v>195</v>
      </c>
      <c r="H40" s="7"/>
      <c r="I40" s="7"/>
      <c r="J40" s="7" t="s">
        <v>165</v>
      </c>
      <c r="K40" s="7" t="s">
        <v>183</v>
      </c>
      <c r="L40" s="7"/>
      <c r="M40" s="7"/>
      <c r="N40" s="5"/>
      <c r="O40" s="8">
        <v>8000</v>
      </c>
      <c r="P40" s="34"/>
      <c r="Q40" s="34"/>
    </row>
    <row r="41" spans="1:19" ht="30" customHeight="1" x14ac:dyDescent="0.25">
      <c r="A41" s="18" t="s">
        <v>190</v>
      </c>
      <c r="B41" s="5" t="s">
        <v>240</v>
      </c>
      <c r="C41" s="34"/>
      <c r="D41" s="7" t="s">
        <v>20</v>
      </c>
      <c r="E41" s="7" t="s">
        <v>21</v>
      </c>
      <c r="F41" s="7" t="s">
        <v>192</v>
      </c>
      <c r="G41" s="7" t="s">
        <v>196</v>
      </c>
      <c r="H41" s="7"/>
      <c r="I41" s="7"/>
      <c r="J41" s="7" t="s">
        <v>165</v>
      </c>
      <c r="K41" s="7"/>
      <c r="L41" s="7"/>
      <c r="M41" s="7"/>
      <c r="N41" s="5"/>
      <c r="O41" s="8">
        <v>2000</v>
      </c>
      <c r="P41" s="34"/>
      <c r="Q41" s="34"/>
    </row>
    <row r="42" spans="1:19" ht="30" customHeight="1" x14ac:dyDescent="0.25">
      <c r="A42" s="18" t="s">
        <v>190</v>
      </c>
      <c r="B42" s="5" t="s">
        <v>240</v>
      </c>
      <c r="C42" s="34"/>
      <c r="D42" s="7" t="s">
        <v>20</v>
      </c>
      <c r="E42" s="7" t="s">
        <v>21</v>
      </c>
      <c r="F42" s="7" t="s">
        <v>192</v>
      </c>
      <c r="G42" s="7" t="s">
        <v>197</v>
      </c>
      <c r="H42" s="7"/>
      <c r="I42" s="7"/>
      <c r="J42" s="7" t="s">
        <v>165</v>
      </c>
      <c r="K42" s="7"/>
      <c r="L42" s="7"/>
      <c r="M42" s="7"/>
      <c r="N42" s="5"/>
      <c r="O42" s="8">
        <v>1000</v>
      </c>
      <c r="P42" s="34"/>
      <c r="Q42" s="34"/>
      <c r="S42" s="25"/>
    </row>
    <row r="43" spans="1:19" ht="68.25" customHeight="1" x14ac:dyDescent="0.25">
      <c r="A43" s="18" t="s">
        <v>161</v>
      </c>
      <c r="B43" s="5" t="s">
        <v>249</v>
      </c>
      <c r="C43" s="6" t="s">
        <v>181</v>
      </c>
      <c r="D43" s="7" t="s">
        <v>182</v>
      </c>
      <c r="E43" s="7" t="s">
        <v>183</v>
      </c>
      <c r="F43" s="7" t="s">
        <v>184</v>
      </c>
      <c r="G43" s="7" t="s">
        <v>185</v>
      </c>
      <c r="H43" s="7"/>
      <c r="I43" s="7"/>
      <c r="J43" s="7"/>
      <c r="K43" s="7" t="s">
        <v>186</v>
      </c>
      <c r="L43" s="7"/>
      <c r="M43" s="7"/>
      <c r="N43" s="5"/>
      <c r="O43" s="8">
        <v>277000</v>
      </c>
      <c r="P43" s="6" t="s">
        <v>243</v>
      </c>
      <c r="Q43" s="9" t="s">
        <v>251</v>
      </c>
    </row>
    <row r="44" spans="1:19" ht="68.25" customHeight="1" x14ac:dyDescent="0.25">
      <c r="A44" s="18">
        <v>9008</v>
      </c>
      <c r="B44" s="5" t="s">
        <v>249</v>
      </c>
      <c r="C44" s="6" t="s">
        <v>307</v>
      </c>
      <c r="D44" s="7">
        <v>231</v>
      </c>
      <c r="E44" s="32" t="s">
        <v>21</v>
      </c>
      <c r="F44" s="7">
        <v>6221</v>
      </c>
      <c r="G44" s="7">
        <v>5531</v>
      </c>
      <c r="H44" s="7"/>
      <c r="I44" s="7"/>
      <c r="J44" s="7"/>
      <c r="K44" s="32" t="s">
        <v>183</v>
      </c>
      <c r="L44" s="7"/>
      <c r="M44" s="7"/>
      <c r="N44" s="5"/>
      <c r="O44" s="8">
        <v>20000</v>
      </c>
      <c r="P44" s="6" t="s">
        <v>218</v>
      </c>
      <c r="Q44" s="9" t="s">
        <v>313</v>
      </c>
    </row>
    <row r="45" spans="1:19" ht="185.25" customHeight="1" x14ac:dyDescent="0.25">
      <c r="A45" s="18" t="s">
        <v>161</v>
      </c>
      <c r="B45" s="5" t="s">
        <v>249</v>
      </c>
      <c r="C45" s="6" t="s">
        <v>175</v>
      </c>
      <c r="D45" s="7" t="s">
        <v>20</v>
      </c>
      <c r="E45" s="7" t="s">
        <v>21</v>
      </c>
      <c r="F45" s="7" t="s">
        <v>176</v>
      </c>
      <c r="G45" s="7" t="s">
        <v>177</v>
      </c>
      <c r="H45" s="7"/>
      <c r="I45" s="7"/>
      <c r="J45" s="7"/>
      <c r="K45" s="7" t="s">
        <v>178</v>
      </c>
      <c r="L45" s="7"/>
      <c r="M45" s="7"/>
      <c r="N45" s="5"/>
      <c r="O45" s="8">
        <v>80000</v>
      </c>
      <c r="P45" s="6" t="s">
        <v>218</v>
      </c>
      <c r="Q45" s="9" t="s">
        <v>242</v>
      </c>
    </row>
    <row r="46" spans="1:19" ht="45" x14ac:dyDescent="0.25">
      <c r="A46" s="18" t="s">
        <v>161</v>
      </c>
      <c r="B46" s="5" t="s">
        <v>249</v>
      </c>
      <c r="C46" s="35" t="s">
        <v>171</v>
      </c>
      <c r="D46" s="7" t="s">
        <v>20</v>
      </c>
      <c r="E46" s="7" t="s">
        <v>21</v>
      </c>
      <c r="F46" s="7" t="s">
        <v>172</v>
      </c>
      <c r="G46" s="7" t="s">
        <v>173</v>
      </c>
      <c r="H46" s="7"/>
      <c r="I46" s="7"/>
      <c r="J46" s="7" t="s">
        <v>165</v>
      </c>
      <c r="K46" s="7"/>
      <c r="L46" s="7"/>
      <c r="M46" s="7"/>
      <c r="N46" s="5"/>
      <c r="O46" s="8">
        <v>109000</v>
      </c>
      <c r="P46" s="6" t="s">
        <v>218</v>
      </c>
      <c r="Q46" s="6" t="s">
        <v>295</v>
      </c>
    </row>
    <row r="47" spans="1:19" ht="45" x14ac:dyDescent="0.25">
      <c r="A47" s="18" t="s">
        <v>161</v>
      </c>
      <c r="B47" s="5" t="s">
        <v>249</v>
      </c>
      <c r="C47" s="36"/>
      <c r="D47" s="7" t="s">
        <v>20</v>
      </c>
      <c r="E47" s="7" t="s">
        <v>21</v>
      </c>
      <c r="F47" s="7" t="s">
        <v>172</v>
      </c>
      <c r="G47" s="7" t="s">
        <v>173</v>
      </c>
      <c r="H47" s="7"/>
      <c r="I47" s="7"/>
      <c r="J47" s="7" t="s">
        <v>174</v>
      </c>
      <c r="K47" s="7"/>
      <c r="L47" s="7"/>
      <c r="M47" s="7"/>
      <c r="N47" s="5"/>
      <c r="O47" s="8">
        <v>48500</v>
      </c>
      <c r="P47" s="6" t="s">
        <v>218</v>
      </c>
      <c r="Q47" s="6" t="s">
        <v>296</v>
      </c>
    </row>
    <row r="48" spans="1:19" ht="90" x14ac:dyDescent="0.25">
      <c r="A48" s="27" t="s">
        <v>281</v>
      </c>
      <c r="B48" s="28" t="s">
        <v>282</v>
      </c>
      <c r="C48" s="29" t="s">
        <v>280</v>
      </c>
      <c r="D48" s="26" t="s">
        <v>20</v>
      </c>
      <c r="E48" s="26" t="s">
        <v>21</v>
      </c>
      <c r="F48" s="26">
        <v>6409</v>
      </c>
      <c r="G48" s="26">
        <v>5901</v>
      </c>
      <c r="H48" s="26"/>
      <c r="I48" s="26"/>
      <c r="J48" s="26"/>
      <c r="K48" s="26" t="s">
        <v>178</v>
      </c>
      <c r="L48" s="26"/>
      <c r="M48" s="26"/>
      <c r="N48" s="28"/>
      <c r="O48" s="30">
        <v>20831500</v>
      </c>
      <c r="P48" s="29" t="s">
        <v>283</v>
      </c>
      <c r="Q48" s="29" t="s">
        <v>314</v>
      </c>
    </row>
    <row r="49" spans="1:17" ht="35.25" customHeight="1" x14ac:dyDescent="0.25">
      <c r="A49" s="20" t="s">
        <v>273</v>
      </c>
      <c r="B49" s="19"/>
      <c r="C49" s="19"/>
      <c r="D49" s="19"/>
      <c r="E49" s="19"/>
      <c r="F49" s="19"/>
      <c r="G49" s="19"/>
      <c r="H49" s="19"/>
      <c r="I49" s="19"/>
      <c r="J49" s="19"/>
      <c r="K49" s="19"/>
      <c r="L49" s="19"/>
      <c r="M49" s="19"/>
      <c r="N49" s="19"/>
      <c r="O49" s="19"/>
      <c r="P49" s="19"/>
      <c r="Q49" s="19"/>
    </row>
    <row r="50" spans="1:17" ht="75" x14ac:dyDescent="0.25">
      <c r="A50" s="18" t="s">
        <v>18</v>
      </c>
      <c r="B50" s="5" t="s">
        <v>199</v>
      </c>
      <c r="C50" s="6" t="s">
        <v>19</v>
      </c>
      <c r="D50" s="7" t="s">
        <v>20</v>
      </c>
      <c r="E50" s="7" t="s">
        <v>21</v>
      </c>
      <c r="F50" s="7" t="s">
        <v>22</v>
      </c>
      <c r="G50" s="7" t="s">
        <v>23</v>
      </c>
      <c r="H50" s="7"/>
      <c r="I50" s="7"/>
      <c r="J50" s="7"/>
      <c r="K50" s="7" t="s">
        <v>24</v>
      </c>
      <c r="L50" s="7" t="s">
        <v>25</v>
      </c>
      <c r="M50" s="7"/>
      <c r="N50" s="5"/>
      <c r="O50" s="8">
        <v>165000</v>
      </c>
      <c r="P50" s="6" t="s">
        <v>198</v>
      </c>
      <c r="Q50" s="9" t="s">
        <v>255</v>
      </c>
    </row>
    <row r="51" spans="1:17" ht="120" x14ac:dyDescent="0.25">
      <c r="A51" s="18" t="s">
        <v>18</v>
      </c>
      <c r="B51" s="5" t="s">
        <v>199</v>
      </c>
      <c r="C51" s="6" t="s">
        <v>26</v>
      </c>
      <c r="D51" s="7" t="s">
        <v>20</v>
      </c>
      <c r="E51" s="7" t="s">
        <v>21</v>
      </c>
      <c r="F51" s="7" t="s">
        <v>22</v>
      </c>
      <c r="G51" s="7" t="s">
        <v>23</v>
      </c>
      <c r="H51" s="7"/>
      <c r="I51" s="7"/>
      <c r="J51" s="7"/>
      <c r="K51" s="7" t="s">
        <v>24</v>
      </c>
      <c r="L51" s="7" t="s">
        <v>27</v>
      </c>
      <c r="M51" s="7"/>
      <c r="N51" s="5"/>
      <c r="O51" s="21">
        <v>1700000</v>
      </c>
      <c r="P51" s="6" t="s">
        <v>200</v>
      </c>
      <c r="Q51" s="9" t="s">
        <v>274</v>
      </c>
    </row>
    <row r="52" spans="1:17" ht="57" customHeight="1" x14ac:dyDescent="0.25">
      <c r="A52" s="18" t="s">
        <v>18</v>
      </c>
      <c r="B52" s="5" t="s">
        <v>199</v>
      </c>
      <c r="C52" s="6" t="s">
        <v>28</v>
      </c>
      <c r="D52" s="7" t="s">
        <v>20</v>
      </c>
      <c r="E52" s="7" t="s">
        <v>21</v>
      </c>
      <c r="F52" s="7" t="s">
        <v>22</v>
      </c>
      <c r="G52" s="7" t="s">
        <v>23</v>
      </c>
      <c r="H52" s="7"/>
      <c r="I52" s="7"/>
      <c r="J52" s="7"/>
      <c r="K52" s="7" t="s">
        <v>24</v>
      </c>
      <c r="L52" s="7" t="s">
        <v>29</v>
      </c>
      <c r="M52" s="7"/>
      <c r="N52" s="5"/>
      <c r="O52" s="8">
        <v>160000</v>
      </c>
      <c r="P52" s="6" t="s">
        <v>198</v>
      </c>
      <c r="Q52" s="9" t="s">
        <v>209</v>
      </c>
    </row>
    <row r="53" spans="1:17" ht="90" customHeight="1" x14ac:dyDescent="0.25">
      <c r="A53" s="18" t="s">
        <v>18</v>
      </c>
      <c r="B53" s="5" t="s">
        <v>199</v>
      </c>
      <c r="C53" s="6" t="s">
        <v>30</v>
      </c>
      <c r="D53" s="7" t="s">
        <v>20</v>
      </c>
      <c r="E53" s="7" t="s">
        <v>21</v>
      </c>
      <c r="F53" s="7" t="s">
        <v>22</v>
      </c>
      <c r="G53" s="7" t="s">
        <v>23</v>
      </c>
      <c r="H53" s="7"/>
      <c r="I53" s="7"/>
      <c r="J53" s="7"/>
      <c r="K53" s="7" t="s">
        <v>24</v>
      </c>
      <c r="L53" s="7" t="s">
        <v>31</v>
      </c>
      <c r="M53" s="7"/>
      <c r="N53" s="5"/>
      <c r="O53" s="8">
        <v>594000</v>
      </c>
      <c r="P53" s="6" t="s">
        <v>198</v>
      </c>
      <c r="Q53" s="9" t="s">
        <v>297</v>
      </c>
    </row>
    <row r="54" spans="1:17" ht="105" x14ac:dyDescent="0.25">
      <c r="A54" s="18" t="s">
        <v>18</v>
      </c>
      <c r="B54" s="5" t="s">
        <v>199</v>
      </c>
      <c r="C54" s="37" t="s">
        <v>32</v>
      </c>
      <c r="D54" s="7" t="s">
        <v>20</v>
      </c>
      <c r="E54" s="7" t="s">
        <v>21</v>
      </c>
      <c r="F54" s="7" t="s">
        <v>22</v>
      </c>
      <c r="G54" s="7" t="s">
        <v>23</v>
      </c>
      <c r="H54" s="7"/>
      <c r="I54" s="7"/>
      <c r="J54" s="7"/>
      <c r="K54" s="7" t="s">
        <v>24</v>
      </c>
      <c r="L54" s="7" t="s">
        <v>33</v>
      </c>
      <c r="M54" s="7"/>
      <c r="N54" s="5"/>
      <c r="O54" s="21">
        <v>25000</v>
      </c>
      <c r="P54" s="6" t="s">
        <v>198</v>
      </c>
      <c r="Q54" s="9" t="s">
        <v>276</v>
      </c>
    </row>
    <row r="55" spans="1:17" ht="75" x14ac:dyDescent="0.25">
      <c r="A55" s="18" t="s">
        <v>278</v>
      </c>
      <c r="B55" s="5" t="s">
        <v>199</v>
      </c>
      <c r="C55" s="38"/>
      <c r="D55" s="22" t="s">
        <v>20</v>
      </c>
      <c r="E55" s="23" t="s">
        <v>21</v>
      </c>
      <c r="F55" s="23" t="s">
        <v>22</v>
      </c>
      <c r="G55" s="23" t="s">
        <v>23</v>
      </c>
      <c r="H55" s="23"/>
      <c r="I55" s="23"/>
      <c r="J55" s="23"/>
      <c r="K55" s="23" t="s">
        <v>24</v>
      </c>
      <c r="L55" s="23" t="s">
        <v>33</v>
      </c>
      <c r="M55" s="23"/>
      <c r="N55" s="24"/>
      <c r="O55" s="21">
        <v>-1500000</v>
      </c>
      <c r="P55" s="6" t="s">
        <v>275</v>
      </c>
      <c r="Q55" s="9" t="s">
        <v>277</v>
      </c>
    </row>
    <row r="56" spans="1:17" ht="51.75" customHeight="1" x14ac:dyDescent="0.25">
      <c r="A56" s="18" t="s">
        <v>18</v>
      </c>
      <c r="B56" s="5" t="s">
        <v>199</v>
      </c>
      <c r="C56" s="6" t="s">
        <v>34</v>
      </c>
      <c r="D56" s="7" t="s">
        <v>20</v>
      </c>
      <c r="E56" s="7" t="s">
        <v>21</v>
      </c>
      <c r="F56" s="7" t="s">
        <v>22</v>
      </c>
      <c r="G56" s="7" t="s">
        <v>23</v>
      </c>
      <c r="H56" s="7"/>
      <c r="I56" s="7"/>
      <c r="J56" s="7"/>
      <c r="K56" s="7" t="s">
        <v>24</v>
      </c>
      <c r="L56" s="7" t="s">
        <v>35</v>
      </c>
      <c r="M56" s="7"/>
      <c r="N56" s="5"/>
      <c r="O56" s="8">
        <v>85000</v>
      </c>
      <c r="P56" s="6" t="s">
        <v>198</v>
      </c>
      <c r="Q56" s="9" t="s">
        <v>211</v>
      </c>
    </row>
    <row r="57" spans="1:17" ht="75" x14ac:dyDescent="0.25">
      <c r="A57" s="18" t="s">
        <v>18</v>
      </c>
      <c r="B57" s="5" t="s">
        <v>199</v>
      </c>
      <c r="C57" s="6" t="s">
        <v>39</v>
      </c>
      <c r="D57" s="7" t="s">
        <v>20</v>
      </c>
      <c r="E57" s="7" t="s">
        <v>21</v>
      </c>
      <c r="F57" s="7" t="s">
        <v>40</v>
      </c>
      <c r="G57" s="7" t="s">
        <v>23</v>
      </c>
      <c r="H57" s="7"/>
      <c r="I57" s="7"/>
      <c r="J57" s="7"/>
      <c r="K57" s="7" t="s">
        <v>24</v>
      </c>
      <c r="L57" s="7" t="s">
        <v>41</v>
      </c>
      <c r="M57" s="7"/>
      <c r="N57" s="5"/>
      <c r="O57" s="8">
        <v>200000</v>
      </c>
      <c r="P57" s="6" t="s">
        <v>198</v>
      </c>
      <c r="Q57" s="9" t="s">
        <v>269</v>
      </c>
    </row>
    <row r="58" spans="1:17" ht="102.75" customHeight="1" x14ac:dyDescent="0.25">
      <c r="A58" s="18" t="s">
        <v>18</v>
      </c>
      <c r="B58" s="5" t="s">
        <v>199</v>
      </c>
      <c r="C58" s="6" t="s">
        <v>95</v>
      </c>
      <c r="D58" s="7" t="s">
        <v>20</v>
      </c>
      <c r="E58" s="7" t="s">
        <v>21</v>
      </c>
      <c r="F58" s="7" t="s">
        <v>40</v>
      </c>
      <c r="G58" s="7" t="s">
        <v>23</v>
      </c>
      <c r="H58" s="7"/>
      <c r="I58" s="7"/>
      <c r="J58" s="7"/>
      <c r="K58" s="7" t="s">
        <v>24</v>
      </c>
      <c r="L58" s="7" t="s">
        <v>96</v>
      </c>
      <c r="M58" s="7"/>
      <c r="N58" s="5"/>
      <c r="O58" s="8">
        <v>200000</v>
      </c>
      <c r="P58" s="6" t="s">
        <v>218</v>
      </c>
      <c r="Q58" s="9" t="s">
        <v>298</v>
      </c>
    </row>
    <row r="59" spans="1:17" ht="60" x14ac:dyDescent="0.25">
      <c r="A59" s="18" t="s">
        <v>18</v>
      </c>
      <c r="B59" s="5" t="s">
        <v>199</v>
      </c>
      <c r="C59" s="6" t="s">
        <v>44</v>
      </c>
      <c r="D59" s="7" t="s">
        <v>20</v>
      </c>
      <c r="E59" s="7" t="s">
        <v>21</v>
      </c>
      <c r="F59" s="7" t="s">
        <v>40</v>
      </c>
      <c r="G59" s="7" t="s">
        <v>23</v>
      </c>
      <c r="H59" s="7"/>
      <c r="I59" s="7"/>
      <c r="J59" s="7"/>
      <c r="K59" s="7" t="s">
        <v>24</v>
      </c>
      <c r="L59" s="7" t="s">
        <v>45</v>
      </c>
      <c r="M59" s="7"/>
      <c r="N59" s="5"/>
      <c r="O59" s="8">
        <v>1735000</v>
      </c>
      <c r="P59" s="6" t="s">
        <v>198</v>
      </c>
      <c r="Q59" s="9" t="s">
        <v>203</v>
      </c>
    </row>
    <row r="60" spans="1:17" ht="126" customHeight="1" x14ac:dyDescent="0.25">
      <c r="A60" s="18" t="s">
        <v>18</v>
      </c>
      <c r="B60" s="5" t="s">
        <v>199</v>
      </c>
      <c r="C60" s="6" t="s">
        <v>42</v>
      </c>
      <c r="D60" s="7" t="s">
        <v>20</v>
      </c>
      <c r="E60" s="7" t="s">
        <v>21</v>
      </c>
      <c r="F60" s="7" t="s">
        <v>40</v>
      </c>
      <c r="G60" s="7" t="s">
        <v>23</v>
      </c>
      <c r="H60" s="7"/>
      <c r="I60" s="7"/>
      <c r="J60" s="7"/>
      <c r="K60" s="7" t="s">
        <v>24</v>
      </c>
      <c r="L60" s="7" t="s">
        <v>43</v>
      </c>
      <c r="M60" s="7"/>
      <c r="N60" s="5"/>
      <c r="O60" s="8">
        <v>66000</v>
      </c>
      <c r="P60" s="6" t="s">
        <v>198</v>
      </c>
      <c r="Q60" s="9" t="s">
        <v>202</v>
      </c>
    </row>
    <row r="61" spans="1:17" ht="75" x14ac:dyDescent="0.25">
      <c r="A61" s="18" t="s">
        <v>18</v>
      </c>
      <c r="B61" s="5" t="s">
        <v>199</v>
      </c>
      <c r="C61" s="6" t="s">
        <v>91</v>
      </c>
      <c r="D61" s="7" t="s">
        <v>20</v>
      </c>
      <c r="E61" s="7" t="s">
        <v>21</v>
      </c>
      <c r="F61" s="7" t="s">
        <v>40</v>
      </c>
      <c r="G61" s="7" t="s">
        <v>23</v>
      </c>
      <c r="H61" s="7"/>
      <c r="I61" s="7"/>
      <c r="J61" s="7"/>
      <c r="K61" s="7" t="s">
        <v>24</v>
      </c>
      <c r="L61" s="7" t="s">
        <v>92</v>
      </c>
      <c r="M61" s="7"/>
      <c r="N61" s="5"/>
      <c r="O61" s="8">
        <v>350000</v>
      </c>
      <c r="P61" s="6" t="s">
        <v>218</v>
      </c>
      <c r="Q61" s="9" t="s">
        <v>259</v>
      </c>
    </row>
    <row r="62" spans="1:17" ht="45" x14ac:dyDescent="0.25">
      <c r="A62" s="18" t="s">
        <v>18</v>
      </c>
      <c r="B62" s="5" t="s">
        <v>199</v>
      </c>
      <c r="C62" s="6" t="s">
        <v>93</v>
      </c>
      <c r="D62" s="7" t="s">
        <v>20</v>
      </c>
      <c r="E62" s="7" t="s">
        <v>21</v>
      </c>
      <c r="F62" s="7" t="s">
        <v>40</v>
      </c>
      <c r="G62" s="7" t="s">
        <v>23</v>
      </c>
      <c r="H62" s="7"/>
      <c r="I62" s="7"/>
      <c r="J62" s="7"/>
      <c r="K62" s="7" t="s">
        <v>24</v>
      </c>
      <c r="L62" s="7" t="s">
        <v>94</v>
      </c>
      <c r="M62" s="7"/>
      <c r="N62" s="5"/>
      <c r="O62" s="8">
        <v>350000</v>
      </c>
      <c r="P62" s="6" t="s">
        <v>218</v>
      </c>
      <c r="Q62" s="9" t="s">
        <v>299</v>
      </c>
    </row>
    <row r="63" spans="1:17" ht="75" x14ac:dyDescent="0.25">
      <c r="A63" s="18" t="s">
        <v>18</v>
      </c>
      <c r="B63" s="5" t="s">
        <v>199</v>
      </c>
      <c r="C63" s="6" t="s">
        <v>46</v>
      </c>
      <c r="D63" s="7" t="s">
        <v>20</v>
      </c>
      <c r="E63" s="7" t="s">
        <v>21</v>
      </c>
      <c r="F63" s="7" t="s">
        <v>40</v>
      </c>
      <c r="G63" s="7" t="s">
        <v>23</v>
      </c>
      <c r="H63" s="7"/>
      <c r="I63" s="7"/>
      <c r="J63" s="7"/>
      <c r="K63" s="7" t="s">
        <v>24</v>
      </c>
      <c r="L63" s="7" t="s">
        <v>47</v>
      </c>
      <c r="M63" s="7"/>
      <c r="N63" s="5"/>
      <c r="O63" s="8">
        <v>410000</v>
      </c>
      <c r="P63" s="6" t="s">
        <v>198</v>
      </c>
      <c r="Q63" s="9" t="s">
        <v>216</v>
      </c>
    </row>
    <row r="64" spans="1:17" ht="90" x14ac:dyDescent="0.25">
      <c r="A64" s="18" t="s">
        <v>18</v>
      </c>
      <c r="B64" s="5" t="s">
        <v>199</v>
      </c>
      <c r="C64" s="6" t="s">
        <v>112</v>
      </c>
      <c r="D64" s="7" t="s">
        <v>20</v>
      </c>
      <c r="E64" s="7" t="s">
        <v>21</v>
      </c>
      <c r="F64" s="7" t="s">
        <v>40</v>
      </c>
      <c r="G64" s="7" t="s">
        <v>23</v>
      </c>
      <c r="H64" s="7"/>
      <c r="I64" s="7"/>
      <c r="J64" s="7"/>
      <c r="K64" s="7" t="s">
        <v>24</v>
      </c>
      <c r="L64" s="7" t="s">
        <v>113</v>
      </c>
      <c r="M64" s="7"/>
      <c r="N64" s="5"/>
      <c r="O64" s="21">
        <v>80000</v>
      </c>
      <c r="P64" s="6" t="s">
        <v>218</v>
      </c>
      <c r="Q64" s="10" t="s">
        <v>262</v>
      </c>
    </row>
    <row r="65" spans="1:18" ht="60" x14ac:dyDescent="0.25">
      <c r="A65" s="18" t="s">
        <v>18</v>
      </c>
      <c r="B65" s="5" t="s">
        <v>199</v>
      </c>
      <c r="C65" s="6" t="s">
        <v>48</v>
      </c>
      <c r="D65" s="7" t="s">
        <v>20</v>
      </c>
      <c r="E65" s="7" t="s">
        <v>21</v>
      </c>
      <c r="F65" s="7" t="s">
        <v>40</v>
      </c>
      <c r="G65" s="7" t="s">
        <v>23</v>
      </c>
      <c r="H65" s="7"/>
      <c r="I65" s="7"/>
      <c r="J65" s="7"/>
      <c r="K65" s="7" t="s">
        <v>24</v>
      </c>
      <c r="L65" s="7" t="s">
        <v>49</v>
      </c>
      <c r="M65" s="7"/>
      <c r="N65" s="5"/>
      <c r="O65" s="8">
        <v>30500</v>
      </c>
      <c r="P65" s="6" t="s">
        <v>198</v>
      </c>
      <c r="Q65" s="9" t="s">
        <v>300</v>
      </c>
    </row>
    <row r="66" spans="1:18" ht="135" x14ac:dyDescent="0.25">
      <c r="A66" s="18" t="s">
        <v>18</v>
      </c>
      <c r="B66" s="5" t="s">
        <v>199</v>
      </c>
      <c r="C66" s="6" t="s">
        <v>97</v>
      </c>
      <c r="D66" s="7" t="s">
        <v>20</v>
      </c>
      <c r="E66" s="7" t="s">
        <v>21</v>
      </c>
      <c r="F66" s="7" t="s">
        <v>40</v>
      </c>
      <c r="G66" s="7" t="s">
        <v>23</v>
      </c>
      <c r="H66" s="7"/>
      <c r="I66" s="7"/>
      <c r="J66" s="7"/>
      <c r="K66" s="7" t="s">
        <v>24</v>
      </c>
      <c r="L66" s="7" t="s">
        <v>98</v>
      </c>
      <c r="M66" s="7"/>
      <c r="N66" s="5"/>
      <c r="O66" s="8">
        <v>100000</v>
      </c>
      <c r="P66" s="6" t="s">
        <v>218</v>
      </c>
      <c r="Q66" s="9" t="s">
        <v>284</v>
      </c>
    </row>
    <row r="67" spans="1:18" ht="75" x14ac:dyDescent="0.25">
      <c r="A67" s="18" t="s">
        <v>18</v>
      </c>
      <c r="B67" s="5" t="s">
        <v>199</v>
      </c>
      <c r="C67" s="6" t="s">
        <v>99</v>
      </c>
      <c r="D67" s="7" t="s">
        <v>20</v>
      </c>
      <c r="E67" s="7" t="s">
        <v>21</v>
      </c>
      <c r="F67" s="7" t="s">
        <v>100</v>
      </c>
      <c r="G67" s="7" t="s">
        <v>23</v>
      </c>
      <c r="H67" s="7"/>
      <c r="I67" s="7"/>
      <c r="J67" s="7"/>
      <c r="K67" s="7" t="s">
        <v>24</v>
      </c>
      <c r="L67" s="7" t="s">
        <v>101</v>
      </c>
      <c r="M67" s="7"/>
      <c r="N67" s="5"/>
      <c r="O67" s="8">
        <v>155000</v>
      </c>
      <c r="P67" s="6" t="s">
        <v>218</v>
      </c>
      <c r="Q67" s="9" t="s">
        <v>219</v>
      </c>
    </row>
    <row r="68" spans="1:18" ht="90" x14ac:dyDescent="0.25">
      <c r="A68" s="18" t="s">
        <v>18</v>
      </c>
      <c r="B68" s="5" t="s">
        <v>199</v>
      </c>
      <c r="C68" s="6" t="s">
        <v>102</v>
      </c>
      <c r="D68" s="7" t="s">
        <v>20</v>
      </c>
      <c r="E68" s="7" t="s">
        <v>21</v>
      </c>
      <c r="F68" s="7" t="s">
        <v>100</v>
      </c>
      <c r="G68" s="7" t="s">
        <v>23</v>
      </c>
      <c r="H68" s="7"/>
      <c r="I68" s="7"/>
      <c r="J68" s="7"/>
      <c r="K68" s="7" t="s">
        <v>24</v>
      </c>
      <c r="L68" s="7" t="s">
        <v>103</v>
      </c>
      <c r="M68" s="7"/>
      <c r="N68" s="5"/>
      <c r="O68" s="8">
        <v>150000</v>
      </c>
      <c r="P68" s="6" t="s">
        <v>218</v>
      </c>
      <c r="Q68" s="9" t="s">
        <v>220</v>
      </c>
    </row>
    <row r="69" spans="1:18" ht="105" x14ac:dyDescent="0.25">
      <c r="A69" s="18" t="s">
        <v>136</v>
      </c>
      <c r="B69" s="5" t="s">
        <v>233</v>
      </c>
      <c r="C69" s="6" t="s">
        <v>148</v>
      </c>
      <c r="D69" s="7" t="s">
        <v>20</v>
      </c>
      <c r="E69" s="7" t="s">
        <v>21</v>
      </c>
      <c r="F69" s="7" t="s">
        <v>100</v>
      </c>
      <c r="G69" s="7" t="s">
        <v>149</v>
      </c>
      <c r="H69" s="7"/>
      <c r="I69" s="7"/>
      <c r="J69" s="7"/>
      <c r="K69" s="7" t="s">
        <v>146</v>
      </c>
      <c r="L69" s="7"/>
      <c r="M69" s="7"/>
      <c r="N69" s="5"/>
      <c r="O69" s="8">
        <v>1000000</v>
      </c>
      <c r="P69" s="6" t="s">
        <v>198</v>
      </c>
      <c r="Q69" s="9" t="s">
        <v>301</v>
      </c>
    </row>
    <row r="70" spans="1:18" ht="60" x14ac:dyDescent="0.25">
      <c r="A70" s="18" t="s">
        <v>18</v>
      </c>
      <c r="B70" s="5" t="s">
        <v>199</v>
      </c>
      <c r="C70" s="6" t="s">
        <v>52</v>
      </c>
      <c r="D70" s="7" t="s">
        <v>20</v>
      </c>
      <c r="E70" s="7" t="s">
        <v>21</v>
      </c>
      <c r="F70" s="7" t="s">
        <v>53</v>
      </c>
      <c r="G70" s="7" t="s">
        <v>23</v>
      </c>
      <c r="H70" s="7"/>
      <c r="I70" s="7"/>
      <c r="J70" s="7"/>
      <c r="K70" s="7" t="s">
        <v>24</v>
      </c>
      <c r="L70" s="7" t="s">
        <v>54</v>
      </c>
      <c r="M70" s="7"/>
      <c r="N70" s="5"/>
      <c r="O70" s="8">
        <v>835000</v>
      </c>
      <c r="P70" s="6" t="s">
        <v>198</v>
      </c>
      <c r="Q70" s="9" t="s">
        <v>205</v>
      </c>
    </row>
    <row r="71" spans="1:18" ht="90" x14ac:dyDescent="0.25">
      <c r="A71" s="18" t="s">
        <v>18</v>
      </c>
      <c r="B71" s="5" t="s">
        <v>199</v>
      </c>
      <c r="C71" s="6" t="s">
        <v>55</v>
      </c>
      <c r="D71" s="7" t="s">
        <v>20</v>
      </c>
      <c r="E71" s="7" t="s">
        <v>21</v>
      </c>
      <c r="F71" s="7" t="s">
        <v>53</v>
      </c>
      <c r="G71" s="7" t="s">
        <v>23</v>
      </c>
      <c r="H71" s="7"/>
      <c r="I71" s="7"/>
      <c r="J71" s="7"/>
      <c r="K71" s="7" t="s">
        <v>24</v>
      </c>
      <c r="L71" s="7" t="s">
        <v>56</v>
      </c>
      <c r="M71" s="7"/>
      <c r="N71" s="5"/>
      <c r="O71" s="8">
        <v>237000</v>
      </c>
      <c r="P71" s="6" t="s">
        <v>198</v>
      </c>
      <c r="Q71" s="9" t="s">
        <v>206</v>
      </c>
    </row>
    <row r="72" spans="1:18" ht="60" x14ac:dyDescent="0.25">
      <c r="A72" s="18" t="s">
        <v>18</v>
      </c>
      <c r="B72" s="5" t="s">
        <v>199</v>
      </c>
      <c r="C72" s="6" t="s">
        <v>61</v>
      </c>
      <c r="D72" s="7" t="s">
        <v>20</v>
      </c>
      <c r="E72" s="7" t="s">
        <v>21</v>
      </c>
      <c r="F72" s="7" t="s">
        <v>62</v>
      </c>
      <c r="G72" s="7" t="s">
        <v>23</v>
      </c>
      <c r="H72" s="7"/>
      <c r="I72" s="7"/>
      <c r="J72" s="7"/>
      <c r="K72" s="7" t="s">
        <v>24</v>
      </c>
      <c r="L72" s="7" t="s">
        <v>63</v>
      </c>
      <c r="M72" s="7"/>
      <c r="N72" s="5"/>
      <c r="O72" s="8">
        <v>2300000</v>
      </c>
      <c r="P72" s="6" t="s">
        <v>198</v>
      </c>
      <c r="Q72" s="9" t="s">
        <v>256</v>
      </c>
    </row>
    <row r="73" spans="1:18" ht="75" x14ac:dyDescent="0.25">
      <c r="A73" s="18" t="s">
        <v>18</v>
      </c>
      <c r="B73" s="5" t="s">
        <v>199</v>
      </c>
      <c r="C73" s="35" t="s">
        <v>68</v>
      </c>
      <c r="D73" s="7" t="s">
        <v>20</v>
      </c>
      <c r="E73" s="7" t="s">
        <v>21</v>
      </c>
      <c r="F73" s="7" t="s">
        <v>65</v>
      </c>
      <c r="G73" s="7" t="s">
        <v>23</v>
      </c>
      <c r="H73" s="7"/>
      <c r="I73" s="7"/>
      <c r="J73" s="7"/>
      <c r="K73" s="7" t="s">
        <v>24</v>
      </c>
      <c r="L73" s="7" t="s">
        <v>69</v>
      </c>
      <c r="M73" s="7"/>
      <c r="N73" s="5"/>
      <c r="O73" s="8">
        <v>83000</v>
      </c>
      <c r="P73" s="6" t="s">
        <v>198</v>
      </c>
      <c r="Q73" s="9" t="s">
        <v>210</v>
      </c>
    </row>
    <row r="74" spans="1:18" ht="75" x14ac:dyDescent="0.25">
      <c r="A74" s="18" t="s">
        <v>18</v>
      </c>
      <c r="B74" s="5" t="s">
        <v>199</v>
      </c>
      <c r="C74" s="36"/>
      <c r="D74" s="7" t="s">
        <v>20</v>
      </c>
      <c r="E74" s="7" t="s">
        <v>21</v>
      </c>
      <c r="F74" s="7" t="s">
        <v>65</v>
      </c>
      <c r="G74" s="7" t="s">
        <v>23</v>
      </c>
      <c r="H74" s="7"/>
      <c r="I74" s="7"/>
      <c r="J74" s="7"/>
      <c r="K74" s="7" t="s">
        <v>24</v>
      </c>
      <c r="L74" s="7" t="s">
        <v>69</v>
      </c>
      <c r="M74" s="7"/>
      <c r="N74" s="5"/>
      <c r="O74" s="8">
        <v>233000</v>
      </c>
      <c r="P74" s="6" t="s">
        <v>223</v>
      </c>
      <c r="Q74" s="9" t="s">
        <v>302</v>
      </c>
    </row>
    <row r="75" spans="1:18" ht="60" x14ac:dyDescent="0.25">
      <c r="A75" s="18" t="s">
        <v>129</v>
      </c>
      <c r="B75" s="5" t="s">
        <v>232</v>
      </c>
      <c r="C75" s="6" t="s">
        <v>248</v>
      </c>
      <c r="D75" s="7" t="s">
        <v>20</v>
      </c>
      <c r="E75" s="7" t="s">
        <v>133</v>
      </c>
      <c r="F75" s="7" t="s">
        <v>134</v>
      </c>
      <c r="G75" s="7" t="s">
        <v>23</v>
      </c>
      <c r="H75" s="7"/>
      <c r="I75" s="7"/>
      <c r="J75" s="7"/>
      <c r="K75" s="7" t="s">
        <v>21</v>
      </c>
      <c r="L75" s="7"/>
      <c r="M75" s="7"/>
      <c r="N75" s="5"/>
      <c r="O75" s="8">
        <v>300000</v>
      </c>
      <c r="P75" s="6" t="s">
        <v>198</v>
      </c>
      <c r="Q75" s="9" t="s">
        <v>303</v>
      </c>
    </row>
    <row r="76" spans="1:18" ht="135" x14ac:dyDescent="0.25">
      <c r="A76" s="18" t="s">
        <v>18</v>
      </c>
      <c r="B76" s="5" t="s">
        <v>199</v>
      </c>
      <c r="C76" s="6" t="s">
        <v>70</v>
      </c>
      <c r="D76" s="7" t="s">
        <v>20</v>
      </c>
      <c r="E76" s="7" t="s">
        <v>21</v>
      </c>
      <c r="F76" s="7" t="s">
        <v>71</v>
      </c>
      <c r="G76" s="7" t="s">
        <v>23</v>
      </c>
      <c r="H76" s="7"/>
      <c r="I76" s="7"/>
      <c r="J76" s="7"/>
      <c r="K76" s="7" t="s">
        <v>24</v>
      </c>
      <c r="L76" s="7" t="s">
        <v>72</v>
      </c>
      <c r="M76" s="7"/>
      <c r="N76" s="5"/>
      <c r="O76" s="8">
        <v>14000000</v>
      </c>
      <c r="P76" s="6" t="s">
        <v>212</v>
      </c>
      <c r="Q76" s="9" t="s">
        <v>311</v>
      </c>
    </row>
    <row r="77" spans="1:18" ht="75" x14ac:dyDescent="0.25">
      <c r="A77" s="18" t="s">
        <v>18</v>
      </c>
      <c r="B77" s="5" t="s">
        <v>199</v>
      </c>
      <c r="C77" s="6" t="s">
        <v>73</v>
      </c>
      <c r="D77" s="7" t="s">
        <v>20</v>
      </c>
      <c r="E77" s="7" t="s">
        <v>21</v>
      </c>
      <c r="F77" s="7" t="s">
        <v>71</v>
      </c>
      <c r="G77" s="7" t="s">
        <v>23</v>
      </c>
      <c r="H77" s="7"/>
      <c r="I77" s="7"/>
      <c r="J77" s="7"/>
      <c r="K77" s="7" t="s">
        <v>24</v>
      </c>
      <c r="L77" s="7" t="s">
        <v>74</v>
      </c>
      <c r="M77" s="7"/>
      <c r="N77" s="5"/>
      <c r="O77" s="8">
        <v>430000</v>
      </c>
      <c r="P77" s="6" t="s">
        <v>198</v>
      </c>
      <c r="Q77" s="9" t="s">
        <v>257</v>
      </c>
    </row>
    <row r="78" spans="1:18" ht="75" x14ac:dyDescent="0.25">
      <c r="A78" s="18" t="s">
        <v>18</v>
      </c>
      <c r="B78" s="5" t="s">
        <v>199</v>
      </c>
      <c r="C78" s="6" t="s">
        <v>75</v>
      </c>
      <c r="D78" s="7" t="s">
        <v>20</v>
      </c>
      <c r="E78" s="7" t="s">
        <v>21</v>
      </c>
      <c r="F78" s="7" t="s">
        <v>71</v>
      </c>
      <c r="G78" s="7" t="s">
        <v>23</v>
      </c>
      <c r="H78" s="7"/>
      <c r="I78" s="7"/>
      <c r="J78" s="7"/>
      <c r="K78" s="7" t="s">
        <v>24</v>
      </c>
      <c r="L78" s="7" t="s">
        <v>76</v>
      </c>
      <c r="M78" s="7"/>
      <c r="N78" s="5"/>
      <c r="O78" s="8">
        <v>197500</v>
      </c>
      <c r="P78" s="6" t="s">
        <v>198</v>
      </c>
      <c r="Q78" s="9" t="s">
        <v>258</v>
      </c>
      <c r="R78" s="4"/>
    </row>
    <row r="79" spans="1:18" ht="105" x14ac:dyDescent="0.25">
      <c r="A79" s="18" t="s">
        <v>129</v>
      </c>
      <c r="B79" s="5" t="s">
        <v>232</v>
      </c>
      <c r="C79" s="6" t="s">
        <v>130</v>
      </c>
      <c r="D79" s="7" t="s">
        <v>20</v>
      </c>
      <c r="E79" s="7" t="s">
        <v>21</v>
      </c>
      <c r="F79" s="7" t="s">
        <v>71</v>
      </c>
      <c r="G79" s="7" t="s">
        <v>23</v>
      </c>
      <c r="H79" s="7"/>
      <c r="I79" s="7"/>
      <c r="J79" s="7"/>
      <c r="K79" s="7" t="s">
        <v>21</v>
      </c>
      <c r="L79" s="7"/>
      <c r="M79" s="7"/>
      <c r="N79" s="5"/>
      <c r="O79" s="8">
        <v>300000</v>
      </c>
      <c r="P79" s="6" t="s">
        <v>198</v>
      </c>
      <c r="Q79" s="9" t="s">
        <v>265</v>
      </c>
    </row>
    <row r="80" spans="1:18" ht="60" x14ac:dyDescent="0.25">
      <c r="A80" s="18" t="s">
        <v>18</v>
      </c>
      <c r="B80" s="5" t="s">
        <v>199</v>
      </c>
      <c r="C80" s="6" t="s">
        <v>77</v>
      </c>
      <c r="D80" s="7" t="s">
        <v>20</v>
      </c>
      <c r="E80" s="7" t="s">
        <v>21</v>
      </c>
      <c r="F80" s="7" t="s">
        <v>78</v>
      </c>
      <c r="G80" s="7" t="s">
        <v>23</v>
      </c>
      <c r="H80" s="7"/>
      <c r="I80" s="7"/>
      <c r="J80" s="7"/>
      <c r="K80" s="7" t="s">
        <v>24</v>
      </c>
      <c r="L80" s="7" t="s">
        <v>79</v>
      </c>
      <c r="M80" s="7"/>
      <c r="N80" s="5"/>
      <c r="O80" s="8">
        <v>414000</v>
      </c>
      <c r="P80" s="6" t="s">
        <v>198</v>
      </c>
      <c r="Q80" s="9" t="s">
        <v>304</v>
      </c>
    </row>
    <row r="81" spans="1:17" ht="60" x14ac:dyDescent="0.25">
      <c r="A81" s="18" t="s">
        <v>18</v>
      </c>
      <c r="B81" s="5" t="s">
        <v>199</v>
      </c>
      <c r="C81" s="6" t="s">
        <v>80</v>
      </c>
      <c r="D81" s="7" t="s">
        <v>20</v>
      </c>
      <c r="E81" s="7" t="s">
        <v>21</v>
      </c>
      <c r="F81" s="7" t="s">
        <v>78</v>
      </c>
      <c r="G81" s="7" t="s">
        <v>23</v>
      </c>
      <c r="H81" s="7"/>
      <c r="I81" s="7"/>
      <c r="J81" s="7"/>
      <c r="K81" s="7" t="s">
        <v>24</v>
      </c>
      <c r="L81" s="7" t="s">
        <v>81</v>
      </c>
      <c r="M81" s="7"/>
      <c r="N81" s="5"/>
      <c r="O81" s="8">
        <v>30000</v>
      </c>
      <c r="P81" s="6" t="s">
        <v>198</v>
      </c>
      <c r="Q81" s="9" t="s">
        <v>213</v>
      </c>
    </row>
    <row r="82" spans="1:17" ht="90" x14ac:dyDescent="0.25">
      <c r="A82" s="18" t="s">
        <v>18</v>
      </c>
      <c r="B82" s="5" t="s">
        <v>199</v>
      </c>
      <c r="C82" s="6" t="s">
        <v>104</v>
      </c>
      <c r="D82" s="7" t="s">
        <v>20</v>
      </c>
      <c r="E82" s="7" t="s">
        <v>21</v>
      </c>
      <c r="F82" s="7" t="s">
        <v>83</v>
      </c>
      <c r="G82" s="7" t="s">
        <v>23</v>
      </c>
      <c r="H82" s="7"/>
      <c r="I82" s="7"/>
      <c r="J82" s="7"/>
      <c r="K82" s="7" t="s">
        <v>24</v>
      </c>
      <c r="L82" s="7" t="s">
        <v>105</v>
      </c>
      <c r="M82" s="7"/>
      <c r="N82" s="5"/>
      <c r="O82" s="8">
        <v>2700000</v>
      </c>
      <c r="P82" s="6" t="s">
        <v>218</v>
      </c>
      <c r="Q82" s="9" t="s">
        <v>260</v>
      </c>
    </row>
    <row r="83" spans="1:17" ht="60" x14ac:dyDescent="0.25">
      <c r="A83" s="18" t="s">
        <v>18</v>
      </c>
      <c r="B83" s="5" t="s">
        <v>199</v>
      </c>
      <c r="C83" s="6" t="s">
        <v>82</v>
      </c>
      <c r="D83" s="7" t="s">
        <v>20</v>
      </c>
      <c r="E83" s="7" t="s">
        <v>21</v>
      </c>
      <c r="F83" s="7" t="s">
        <v>83</v>
      </c>
      <c r="G83" s="7" t="s">
        <v>23</v>
      </c>
      <c r="H83" s="7"/>
      <c r="I83" s="7"/>
      <c r="J83" s="7"/>
      <c r="K83" s="7" t="s">
        <v>24</v>
      </c>
      <c r="L83" s="7" t="s">
        <v>84</v>
      </c>
      <c r="M83" s="7"/>
      <c r="N83" s="5"/>
      <c r="O83" s="8">
        <v>310000</v>
      </c>
      <c r="P83" s="6" t="s">
        <v>198</v>
      </c>
      <c r="Q83" s="9" t="s">
        <v>214</v>
      </c>
    </row>
    <row r="84" spans="1:17" ht="75" x14ac:dyDescent="0.25">
      <c r="A84" s="18" t="s">
        <v>18</v>
      </c>
      <c r="B84" s="5" t="s">
        <v>199</v>
      </c>
      <c r="C84" s="35" t="s">
        <v>111</v>
      </c>
      <c r="D84" s="7" t="s">
        <v>20</v>
      </c>
      <c r="E84" s="7" t="s">
        <v>21</v>
      </c>
      <c r="F84" s="7" t="s">
        <v>87</v>
      </c>
      <c r="G84" s="7" t="s">
        <v>23</v>
      </c>
      <c r="H84" s="7"/>
      <c r="I84" s="7"/>
      <c r="J84" s="7"/>
      <c r="K84" s="7" t="s">
        <v>24</v>
      </c>
      <c r="L84" s="7"/>
      <c r="M84" s="7"/>
      <c r="N84" s="5"/>
      <c r="O84" s="8">
        <v>-233000</v>
      </c>
      <c r="P84" s="6" t="s">
        <v>224</v>
      </c>
      <c r="Q84" s="9" t="s">
        <v>305</v>
      </c>
    </row>
    <row r="85" spans="1:17" ht="79.5" customHeight="1" x14ac:dyDescent="0.25">
      <c r="A85" s="18">
        <v>9008</v>
      </c>
      <c r="B85" s="5" t="s">
        <v>240</v>
      </c>
      <c r="C85" s="36"/>
      <c r="D85" s="7" t="s">
        <v>20</v>
      </c>
      <c r="E85" s="7" t="s">
        <v>21</v>
      </c>
      <c r="F85" s="7" t="s">
        <v>87</v>
      </c>
      <c r="G85" s="7" t="s">
        <v>23</v>
      </c>
      <c r="H85" s="7"/>
      <c r="I85" s="7"/>
      <c r="J85" s="7"/>
      <c r="K85" s="7" t="s">
        <v>24</v>
      </c>
      <c r="L85" s="7"/>
      <c r="M85" s="7"/>
      <c r="N85" s="5"/>
      <c r="O85" s="8">
        <v>-61000</v>
      </c>
      <c r="P85" s="6" t="s">
        <v>308</v>
      </c>
      <c r="Q85" s="9" t="s">
        <v>316</v>
      </c>
    </row>
    <row r="86" spans="1:17" ht="195" x14ac:dyDescent="0.25">
      <c r="A86" s="18" t="s">
        <v>18</v>
      </c>
      <c r="B86" s="5" t="s">
        <v>199</v>
      </c>
      <c r="C86" s="6" t="s">
        <v>108</v>
      </c>
      <c r="D86" s="7" t="s">
        <v>20</v>
      </c>
      <c r="E86" s="7" t="s">
        <v>21</v>
      </c>
      <c r="F86" s="7" t="s">
        <v>109</v>
      </c>
      <c r="G86" s="7" t="s">
        <v>110</v>
      </c>
      <c r="H86" s="7"/>
      <c r="I86" s="7"/>
      <c r="J86" s="7"/>
      <c r="K86" s="7" t="s">
        <v>24</v>
      </c>
      <c r="L86" s="7"/>
      <c r="M86" s="7"/>
      <c r="N86" s="5"/>
      <c r="O86" s="8">
        <v>2484500</v>
      </c>
      <c r="P86" s="6" t="s">
        <v>218</v>
      </c>
      <c r="Q86" s="9" t="s">
        <v>261</v>
      </c>
    </row>
    <row r="87" spans="1:17" ht="75" x14ac:dyDescent="0.25">
      <c r="A87" s="18" t="s">
        <v>18</v>
      </c>
      <c r="B87" s="5" t="s">
        <v>199</v>
      </c>
      <c r="C87" s="6" t="s">
        <v>115</v>
      </c>
      <c r="D87" s="7" t="s">
        <v>20</v>
      </c>
      <c r="E87" s="7" t="s">
        <v>21</v>
      </c>
      <c r="F87" s="7" t="s">
        <v>109</v>
      </c>
      <c r="G87" s="7" t="s">
        <v>23</v>
      </c>
      <c r="H87" s="7"/>
      <c r="I87" s="7"/>
      <c r="J87" s="7"/>
      <c r="K87" s="7" t="s">
        <v>24</v>
      </c>
      <c r="L87" s="7" t="s">
        <v>116</v>
      </c>
      <c r="M87" s="7"/>
      <c r="N87" s="5"/>
      <c r="O87" s="8">
        <v>300000</v>
      </c>
      <c r="P87" s="6" t="s">
        <v>218</v>
      </c>
      <c r="Q87" s="9" t="s">
        <v>306</v>
      </c>
    </row>
    <row r="88" spans="1:17" ht="75" x14ac:dyDescent="0.25">
      <c r="A88" s="18" t="s">
        <v>136</v>
      </c>
      <c r="B88" s="5" t="s">
        <v>233</v>
      </c>
      <c r="C88" s="6" t="s">
        <v>150</v>
      </c>
      <c r="D88" s="7" t="s">
        <v>20</v>
      </c>
      <c r="E88" s="7" t="s">
        <v>21</v>
      </c>
      <c r="F88" s="7" t="s">
        <v>151</v>
      </c>
      <c r="G88" s="7" t="s">
        <v>152</v>
      </c>
      <c r="H88" s="7"/>
      <c r="I88" s="7"/>
      <c r="J88" s="7"/>
      <c r="K88" s="7" t="s">
        <v>146</v>
      </c>
      <c r="L88" s="7"/>
      <c r="M88" s="7"/>
      <c r="N88" s="5"/>
      <c r="O88" s="8">
        <v>374000</v>
      </c>
      <c r="P88" s="6" t="s">
        <v>198</v>
      </c>
      <c r="Q88" s="9" t="s">
        <v>236</v>
      </c>
    </row>
    <row r="89" spans="1:17" ht="75" x14ac:dyDescent="0.25">
      <c r="A89" s="18" t="s">
        <v>136</v>
      </c>
      <c r="B89" s="5" t="s">
        <v>233</v>
      </c>
      <c r="C89" s="6" t="s">
        <v>153</v>
      </c>
      <c r="D89" s="7" t="s">
        <v>20</v>
      </c>
      <c r="E89" s="7" t="s">
        <v>21</v>
      </c>
      <c r="F89" s="7" t="s">
        <v>154</v>
      </c>
      <c r="G89" s="7" t="s">
        <v>23</v>
      </c>
      <c r="H89" s="7"/>
      <c r="I89" s="7"/>
      <c r="J89" s="7"/>
      <c r="K89" s="7" t="s">
        <v>146</v>
      </c>
      <c r="L89" s="7" t="s">
        <v>155</v>
      </c>
      <c r="M89" s="7"/>
      <c r="N89" s="5"/>
      <c r="O89" s="8">
        <v>1583000</v>
      </c>
      <c r="P89" s="6" t="s">
        <v>212</v>
      </c>
      <c r="Q89" s="9" t="s">
        <v>286</v>
      </c>
    </row>
    <row r="90" spans="1:17" ht="75" x14ac:dyDescent="0.25">
      <c r="A90" s="18">
        <v>9008</v>
      </c>
      <c r="B90" s="5" t="s">
        <v>240</v>
      </c>
      <c r="C90" s="6" t="s">
        <v>309</v>
      </c>
      <c r="D90" s="7" t="s">
        <v>20</v>
      </c>
      <c r="E90" s="7" t="s">
        <v>21</v>
      </c>
      <c r="F90" s="7">
        <v>5512</v>
      </c>
      <c r="G90" s="7">
        <v>6123</v>
      </c>
      <c r="H90" s="7"/>
      <c r="I90" s="7"/>
      <c r="J90" s="7"/>
      <c r="K90" s="32" t="s">
        <v>183</v>
      </c>
      <c r="L90" s="7"/>
      <c r="M90" s="7"/>
      <c r="N90" s="5"/>
      <c r="O90" s="8">
        <v>61000</v>
      </c>
      <c r="P90" s="6" t="s">
        <v>310</v>
      </c>
      <c r="Q90" s="9" t="s">
        <v>317</v>
      </c>
    </row>
    <row r="91" spans="1:17" ht="35.25" customHeight="1" x14ac:dyDescent="0.25">
      <c r="A91" s="20" t="s">
        <v>252</v>
      </c>
      <c r="B91" s="19"/>
      <c r="C91" s="19"/>
      <c r="D91" s="19"/>
      <c r="E91" s="19"/>
      <c r="F91" s="19"/>
      <c r="G91" s="19"/>
      <c r="H91" s="19"/>
      <c r="I91" s="19"/>
      <c r="J91" s="19"/>
      <c r="K91" s="19"/>
      <c r="L91" s="19"/>
      <c r="M91" s="19"/>
      <c r="N91" s="19"/>
      <c r="O91" s="19"/>
      <c r="P91" s="19"/>
      <c r="Q91" s="19"/>
    </row>
    <row r="92" spans="1:17" ht="30" x14ac:dyDescent="0.25">
      <c r="A92" s="18" t="s">
        <v>161</v>
      </c>
      <c r="B92" s="5" t="s">
        <v>249</v>
      </c>
      <c r="C92" s="6" t="s">
        <v>187</v>
      </c>
      <c r="D92" s="7" t="s">
        <v>20</v>
      </c>
      <c r="E92" s="7" t="s">
        <v>188</v>
      </c>
      <c r="F92" s="7"/>
      <c r="G92" s="7" t="s">
        <v>189</v>
      </c>
      <c r="H92" s="7"/>
      <c r="I92" s="7"/>
      <c r="J92" s="7"/>
      <c r="K92" s="7"/>
      <c r="L92" s="7"/>
      <c r="M92" s="7"/>
      <c r="N92" s="8">
        <v>74855000</v>
      </c>
      <c r="O92" s="5"/>
      <c r="P92" s="6" t="s">
        <v>244</v>
      </c>
      <c r="Q92" s="6" t="s">
        <v>245</v>
      </c>
    </row>
    <row r="93" spans="1:17" ht="30.75" thickBot="1" x14ac:dyDescent="0.3">
      <c r="A93" s="18" t="s">
        <v>161</v>
      </c>
      <c r="B93" s="5" t="s">
        <v>249</v>
      </c>
      <c r="C93" s="6" t="s">
        <v>187</v>
      </c>
      <c r="D93" s="7" t="s">
        <v>182</v>
      </c>
      <c r="E93" s="7" t="s">
        <v>183</v>
      </c>
      <c r="F93" s="7"/>
      <c r="G93" s="7" t="s">
        <v>189</v>
      </c>
      <c r="H93" s="7"/>
      <c r="I93" s="7"/>
      <c r="J93" s="7"/>
      <c r="K93" s="7"/>
      <c r="L93" s="7"/>
      <c r="M93" s="7"/>
      <c r="N93" s="11">
        <v>277000</v>
      </c>
      <c r="O93" s="12"/>
      <c r="P93" s="6" t="s">
        <v>244</v>
      </c>
      <c r="Q93" s="6" t="s">
        <v>246</v>
      </c>
    </row>
    <row r="94" spans="1:17" ht="29.25" customHeight="1" x14ac:dyDescent="0.25">
      <c r="N94" s="13">
        <f>SUM(N4:N93)</f>
        <v>76807000</v>
      </c>
      <c r="O94" s="13">
        <f>SUM(O4:O93)</f>
        <v>76807000</v>
      </c>
    </row>
  </sheetData>
  <mergeCells count="12">
    <mergeCell ref="C54:C55"/>
    <mergeCell ref="Q22:Q23"/>
    <mergeCell ref="C73:C74"/>
    <mergeCell ref="C46:C47"/>
    <mergeCell ref="C84:C85"/>
    <mergeCell ref="A3:Q3"/>
    <mergeCell ref="P35:P42"/>
    <mergeCell ref="Q35:Q42"/>
    <mergeCell ref="C35:C42"/>
    <mergeCell ref="C22:C23"/>
    <mergeCell ref="C12:C13"/>
    <mergeCell ref="P22:P23"/>
  </mergeCells>
  <phoneticPr fontId="7" type="noConversion"/>
  <printOptions horizontalCentered="1" verticalCentered="1"/>
  <pageMargins left="0.39370078740157477" right="0.39370078740157477" top="0.39370078740157477" bottom="0.39370078740157477" header="0" footer="0"/>
  <pageSetup paperSize="9" scale="72" fitToHeight="0" orientation="landscape" r:id="rId1"/>
  <headerFooter>
    <oddHeader>&amp;C&amp;F</oddHeader>
    <oddFooter>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86322-576F-49A1-8D18-A5AD8D5976E3}">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Sestava</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Friedlová</dc:creator>
  <cp:lastModifiedBy>Petra Friedlová</cp:lastModifiedBy>
  <cp:lastPrinted>2023-03-03T10:04:28Z</cp:lastPrinted>
  <dcterms:created xsi:type="dcterms:W3CDTF">2023-01-27T08:51:22Z</dcterms:created>
  <dcterms:modified xsi:type="dcterms:W3CDTF">2023-03-03T11:54:09Z</dcterms:modified>
</cp:coreProperties>
</file>