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2022\Rozpočet 2022\RO č. 7\ZM 22.03.2023 na vědomí\"/>
    </mc:Choice>
  </mc:AlternateContent>
  <xr:revisionPtr revIDLastSave="0" documentId="13_ncr:1_{D28C201A-239F-434E-BD3B-5CF05766A985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estava" sheetId="4" r:id="rId1"/>
    <sheet name="List1" sheetId="1" r:id="rId2"/>
    <sheet name="List2" sheetId="2" r:id="rId3"/>
    <sheet name="List3" sheetId="3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4" i="4" l="1"/>
  <c r="M14" i="4"/>
</calcChain>
</file>

<file path=xl/sharedStrings.xml><?xml version="1.0" encoding="utf-8"?>
<sst xmlns="http://schemas.openxmlformats.org/spreadsheetml/2006/main" count="87" uniqueCount="55">
  <si>
    <t>Řádky návrhu úprav schváleného rozpočtu (IČO:00298328  Rok:2022)</t>
  </si>
  <si>
    <t>Návrh</t>
  </si>
  <si>
    <t>Závazný ukazatel</t>
  </si>
  <si>
    <t>SU</t>
  </si>
  <si>
    <t>AU</t>
  </si>
  <si>
    <t>ODPA</t>
  </si>
  <si>
    <t>POL</t>
  </si>
  <si>
    <t>N</t>
  </si>
  <si>
    <t>Z</t>
  </si>
  <si>
    <t>UZ</t>
  </si>
  <si>
    <t>ORJ</t>
  </si>
  <si>
    <t>ORG</t>
  </si>
  <si>
    <t>ZJ</t>
  </si>
  <si>
    <t>PŘÍJMY</t>
  </si>
  <si>
    <t>VÝDAJE</t>
  </si>
  <si>
    <t>Poznámka</t>
  </si>
  <si>
    <t>Zdůvodnění</t>
  </si>
  <si>
    <t>9060</t>
  </si>
  <si>
    <t>4116_18    - Dotace ZŠ Npor. Loma - Modernizace vybav</t>
  </si>
  <si>
    <t>231</t>
  </si>
  <si>
    <t>0011</t>
  </si>
  <si>
    <t>4116</t>
  </si>
  <si>
    <t>17016</t>
  </si>
  <si>
    <t>0000311</t>
  </si>
  <si>
    <t>0800</t>
  </si>
  <si>
    <t>3113</t>
  </si>
  <si>
    <t>5336</t>
  </si>
  <si>
    <t>0400</t>
  </si>
  <si>
    <t>3113V05    - ZŠ Npor. Loma - předfinan.projektu, inv.</t>
  </si>
  <si>
    <t>6451</t>
  </si>
  <si>
    <t>3113V13    - Návratná finanční výpomoc - ZŠ Npor.Loma</t>
  </si>
  <si>
    <t>5651</t>
  </si>
  <si>
    <t>6351</t>
  </si>
  <si>
    <t>3113V02    - ZŠ Npor. Loma - příspěvek na provoz</t>
  </si>
  <si>
    <t>5331</t>
  </si>
  <si>
    <t>PŘIJATÉ TRANFERY</t>
  </si>
  <si>
    <t>BĚŽNÉ VÝDAJE</t>
  </si>
  <si>
    <t>KAPITÁLOVÉ VÝDAJE</t>
  </si>
  <si>
    <t>Příjem neinvestiční účelové dotace pro ZŠ Npor. Loma na projekt Modernizace vybavení odborné výuky ZŠ Npor. Loma Příbor.</t>
  </si>
  <si>
    <t>3113V20    - ZŠ Npor. Loma - Modernizace vyb.odb. výuky - dotace</t>
  </si>
  <si>
    <t xml:space="preserve">Přesun investiční části návratné finanční výpomoci do běžných výdajů. </t>
  </si>
  <si>
    <t>Zapracování neinvest. účelové dotace pro ZŠ Npor. Loma na projekt Modernizace vybavení odborné výuky.</t>
  </si>
  <si>
    <t>Přesun investiční části návratné finanční výpomoci do běžných výdajů.</t>
  </si>
  <si>
    <t>3113V16    - ZŠ Npor. Loma - vlastní inv.prostředky k projektu</t>
  </si>
  <si>
    <t>Kč</t>
  </si>
  <si>
    <t xml:space="preserve">Přesun investiční části vlastních prostředků k projektu Modernizace vybavení odborné výuky ZŠ Npor. Loma Příbor do běžných výdajů. </t>
  </si>
  <si>
    <t>Přesun investiční části vlastních prostředků  k projektu Modernizace vybavení odborné výuky ZŠ Npor. Loma Příbor do běžných výdajů.</t>
  </si>
  <si>
    <t>6310V01    - Splátky úroků z úvěrů</t>
  </si>
  <si>
    <t>6409V01    - REZERVA ROZPOČTU</t>
  </si>
  <si>
    <t>Přesun finančních prostředků z rezervy rozpočtu města na úhradu úroků z úvěrů.</t>
  </si>
  <si>
    <t>Částka byla zapracována na základě Pokynu k platbě Ministerstva pro místní rozvoj. Částka ve stejné výši byla zapracována ve výdajích na § 3113 ZU ZŠ Npor. Loma - Modernizace vyb.odb. výuky - dotace. Dotace byla neinvestiční. Na tuto dotaci byla základní škole poskytnuta v roce 2022 návratná finanční výpomoc v částce 503 766 Kš. Tuto finanční výpomoc škola bude v roce 2023 městu vracet.</t>
  </si>
  <si>
    <t>Základní škole byla  RO č. 1 roku 2022 poskytnuta k předfinancování dotačního projektu Modernizace vybavení odborné výuky ZŠ Npor. Loma Příbor návratná finanční výpomoc v celkové částce 503 766 Kč a vlastní prostředky k tomuto projektu v celkové částce 27 000 Kč. Dle původního rozpisu Rozhodnutí o poskytnutí dotace Ministerstva pro místní rozvoj byla část vlastních prostředků ve výši 9 000 Kč a část návratné finanční výpomoci ve výši 167 000 Kč poskytnuta jako investiční. Dotace byla však nakonec dle Pokynu k platbě klasifikována celá neinvestiční. Vlastní prostředky k této dotaci i návratná finanční výpomoc by měly být poskytnuty v souladu s dotací, tj. jako neinvestiční, a proto došlo k úpravě položek.</t>
  </si>
  <si>
    <t>Poskytnutí neinvestiční účelové dotace Ministerstvem pro místní rozvoj bylo zapracováno na základě Pokynu k platbě ministerstva.</t>
  </si>
  <si>
    <t>Jednalo se o úhradu nezbytně nutných výdajů bankovním institucím - úroků z úvěrů u Komeční banky a České spořitelny. Finanční prostředky byly v průběhu roku již navyšovány. Vyšší výdaje na úroky z úvěru byly dány nárůstem úrokové sazby 1M PRIBOR, kterou určuje Česká národní banka. Tyto placené úroky město nijak neovlivní a muselo je uhradit.</t>
  </si>
  <si>
    <t>Základní škole byla RO č. 1 roku 2022 poskytnuta k předfinancování dotačního projektu Modernizace vybavení odborné výuky ZŠ Npor. Loma Příbor návratná finanční výpomoc v celkové částce 503 766 Kč a vlastní prostředky k tomuto projektu v celkové částce 27 000 Kč. Dle původního rozpisu Rozhodnutí o poskytnutí dotace Ministerstva pro místní rozvoj byla část vlastních prostředků ve výši 9 000 Kč a část návratné finanční výpomoci ve výši 167 000 Kč poskytnuta jako investiční. Dotace byla však nakonec dle Pokynu k platbě klasifikována celá neinvestiční. Vlastní prostředky k této dotaci i návratná finanční výpomoc by měly být poskytnuty v souladu s dotací, tj. jako neinvestiční a došlo proto k úpravě položek.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</si>
</sst>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0"/>
      <color rgb="FFFFFFFF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3" borderId="0" xfId="0" applyFont="1" applyFill="1" applyAlignment="1">
      <alignment horizontal="left" vertical="top" wrapText="1"/>
    </xf>
    <xf numFmtId="0" fontId="0" fillId="3" borderId="0" xfId="0" applyFill="1"/>
    <xf numFmtId="0" fontId="2" fillId="3" borderId="0" xfId="0" applyFont="1" applyFill="1" applyAlignment="1">
      <alignment horizontal="left" vertical="center"/>
    </xf>
    <xf numFmtId="0" fontId="0" fillId="0" borderId="0" xfId="0" applyAlignment="1">
      <alignment vertical="center" wrapText="1"/>
    </xf>
    <xf numFmtId="0" fontId="1" fillId="3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" fillId="2" borderId="0" xfId="0" applyFont="1" applyFill="1" applyAlignment="1">
      <alignment horizontal="center" vertical="center" textRotation="90" wrapText="1"/>
    </xf>
    <xf numFmtId="4" fontId="3" fillId="0" borderId="0" xfId="0" applyNumberFormat="1" applyFont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0" fillId="0" borderId="1" xfId="0" applyFill="1" applyBorder="1"/>
    <xf numFmtId="0" fontId="0" fillId="0" borderId="1" xfId="0" applyBorder="1" applyAlignment="1">
      <alignment horizontal="left"/>
    </xf>
    <xf numFmtId="49" fontId="0" fillId="0" borderId="1" xfId="0" applyNumberFormat="1" applyBorder="1"/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4"/>
  <sheetViews>
    <sheetView tabSelected="1" zoomScaleNormal="100" workbookViewId="0">
      <selection activeCell="N19" sqref="N19"/>
    </sheetView>
  </sheetViews>
  <sheetFormatPr defaultRowHeight="15" x14ac:dyDescent="0.25"/>
  <cols>
    <col min="1" max="1" width="6" customWidth="1"/>
    <col min="2" max="2" width="29" style="4" customWidth="1"/>
    <col min="3" max="3" width="3.7109375" customWidth="1"/>
    <col min="4" max="6" width="4.7109375" customWidth="1"/>
    <col min="7" max="7" width="3.7109375" customWidth="1"/>
    <col min="8" max="8" width="2.7109375" customWidth="1"/>
    <col min="9" max="9" width="5.7109375" customWidth="1"/>
    <col min="10" max="10" width="4.7109375" customWidth="1"/>
    <col min="11" max="11" width="7.7109375" customWidth="1"/>
    <col min="12" max="12" width="3.7109375" customWidth="1"/>
    <col min="13" max="14" width="13.140625" style="6" customWidth="1"/>
    <col min="15" max="15" width="32.140625" style="4" customWidth="1"/>
    <col min="16" max="16" width="50.7109375" style="9" customWidth="1"/>
  </cols>
  <sheetData>
    <row r="1" spans="1:16" x14ac:dyDescent="0.25">
      <c r="A1" t="s">
        <v>0</v>
      </c>
    </row>
    <row r="2" spans="1:16" s="6" customFormat="1" ht="45" customHeight="1" x14ac:dyDescent="0.25">
      <c r="A2" s="14" t="s">
        <v>1</v>
      </c>
      <c r="B2" s="7" t="s">
        <v>2</v>
      </c>
      <c r="C2" s="7" t="s">
        <v>3</v>
      </c>
      <c r="D2" s="7" t="s">
        <v>4</v>
      </c>
      <c r="E2" s="14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</row>
    <row r="3" spans="1:16" s="2" customFormat="1" ht="18" customHeight="1" x14ac:dyDescent="0.25">
      <c r="A3" s="3" t="s">
        <v>35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6" t="s">
        <v>44</v>
      </c>
      <c r="N3" s="16" t="s">
        <v>44</v>
      </c>
      <c r="O3" s="5"/>
      <c r="P3" s="5"/>
    </row>
    <row r="4" spans="1:16" ht="120" x14ac:dyDescent="0.25">
      <c r="A4" s="10" t="s">
        <v>17</v>
      </c>
      <c r="B4" s="11" t="s">
        <v>18</v>
      </c>
      <c r="C4" s="10" t="s">
        <v>19</v>
      </c>
      <c r="D4" s="10" t="s">
        <v>20</v>
      </c>
      <c r="E4" s="10"/>
      <c r="F4" s="10" t="s">
        <v>21</v>
      </c>
      <c r="G4" s="10"/>
      <c r="H4" s="10"/>
      <c r="I4" s="10" t="s">
        <v>22</v>
      </c>
      <c r="J4" s="10"/>
      <c r="K4" s="10" t="s">
        <v>23</v>
      </c>
      <c r="L4" s="10"/>
      <c r="M4" s="13">
        <v>486000</v>
      </c>
      <c r="N4" s="12"/>
      <c r="O4" s="11" t="s">
        <v>38</v>
      </c>
      <c r="P4" s="11" t="s">
        <v>50</v>
      </c>
    </row>
    <row r="5" spans="1:16" s="2" customFormat="1" ht="18" customHeight="1" x14ac:dyDescent="0.25">
      <c r="A5" s="3" t="s">
        <v>36</v>
      </c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8"/>
      <c r="N5" s="8"/>
      <c r="O5" s="5"/>
      <c r="P5" s="5"/>
    </row>
    <row r="6" spans="1:16" ht="102.75" customHeight="1" x14ac:dyDescent="0.25">
      <c r="A6" s="10" t="s">
        <v>17</v>
      </c>
      <c r="B6" s="11" t="s">
        <v>33</v>
      </c>
      <c r="C6" s="10" t="s">
        <v>19</v>
      </c>
      <c r="D6" s="10" t="s">
        <v>24</v>
      </c>
      <c r="E6" s="10" t="s">
        <v>25</v>
      </c>
      <c r="F6" s="10" t="s">
        <v>34</v>
      </c>
      <c r="G6" s="10"/>
      <c r="H6" s="10"/>
      <c r="I6" s="10"/>
      <c r="J6" s="10" t="s">
        <v>27</v>
      </c>
      <c r="K6" s="10" t="s">
        <v>23</v>
      </c>
      <c r="L6" s="10"/>
      <c r="M6" s="12"/>
      <c r="N6" s="13">
        <v>9000</v>
      </c>
      <c r="O6" s="11" t="s">
        <v>45</v>
      </c>
      <c r="P6" s="21" t="s">
        <v>51</v>
      </c>
    </row>
    <row r="7" spans="1:16" ht="114" customHeight="1" x14ac:dyDescent="0.25">
      <c r="A7" s="10" t="s">
        <v>17</v>
      </c>
      <c r="B7" s="11" t="s">
        <v>30</v>
      </c>
      <c r="C7" s="10" t="s">
        <v>19</v>
      </c>
      <c r="D7" s="10" t="s">
        <v>24</v>
      </c>
      <c r="E7" s="10" t="s">
        <v>25</v>
      </c>
      <c r="F7" s="10" t="s">
        <v>31</v>
      </c>
      <c r="G7" s="10"/>
      <c r="H7" s="10"/>
      <c r="I7" s="10"/>
      <c r="J7" s="10" t="s">
        <v>27</v>
      </c>
      <c r="K7" s="10" t="s">
        <v>23</v>
      </c>
      <c r="L7" s="10"/>
      <c r="M7" s="12"/>
      <c r="N7" s="13">
        <v>167000</v>
      </c>
      <c r="O7" s="11" t="s">
        <v>40</v>
      </c>
      <c r="P7" s="22"/>
    </row>
    <row r="8" spans="1:16" ht="60" x14ac:dyDescent="0.25">
      <c r="A8" s="10" t="s">
        <v>17</v>
      </c>
      <c r="B8" s="11" t="s">
        <v>39</v>
      </c>
      <c r="C8" s="10" t="s">
        <v>19</v>
      </c>
      <c r="D8" s="10" t="s">
        <v>24</v>
      </c>
      <c r="E8" s="10" t="s">
        <v>25</v>
      </c>
      <c r="F8" s="10" t="s">
        <v>26</v>
      </c>
      <c r="G8" s="10"/>
      <c r="H8" s="10"/>
      <c r="I8" s="10" t="s">
        <v>22</v>
      </c>
      <c r="J8" s="10" t="s">
        <v>27</v>
      </c>
      <c r="K8" s="10" t="s">
        <v>23</v>
      </c>
      <c r="L8" s="10"/>
      <c r="M8" s="12"/>
      <c r="N8" s="13">
        <v>486000</v>
      </c>
      <c r="O8" s="11" t="s">
        <v>41</v>
      </c>
      <c r="P8" s="11" t="s">
        <v>52</v>
      </c>
    </row>
    <row r="9" spans="1:16" ht="106.5" customHeight="1" x14ac:dyDescent="0.25">
      <c r="A9" s="18">
        <v>9060</v>
      </c>
      <c r="B9" s="11" t="s">
        <v>47</v>
      </c>
      <c r="C9" s="10">
        <v>231</v>
      </c>
      <c r="D9" s="19" t="s">
        <v>24</v>
      </c>
      <c r="E9" s="17">
        <v>6310</v>
      </c>
      <c r="F9" s="17">
        <v>5141</v>
      </c>
      <c r="G9" s="10"/>
      <c r="H9" s="10"/>
      <c r="I9" s="10"/>
      <c r="J9" s="10"/>
      <c r="K9" s="10"/>
      <c r="L9" s="10"/>
      <c r="M9" s="12"/>
      <c r="N9" s="13">
        <v>66000</v>
      </c>
      <c r="O9" s="20" t="s">
        <v>49</v>
      </c>
      <c r="P9" s="20" t="s">
        <v>53</v>
      </c>
    </row>
    <row r="10" spans="1:16" ht="30" x14ac:dyDescent="0.25">
      <c r="A10" s="18">
        <v>9060</v>
      </c>
      <c r="B10" s="11" t="s">
        <v>48</v>
      </c>
      <c r="C10" s="17">
        <v>231</v>
      </c>
      <c r="D10" s="19" t="s">
        <v>24</v>
      </c>
      <c r="E10" s="17">
        <v>6409</v>
      </c>
      <c r="F10" s="17">
        <v>5901</v>
      </c>
      <c r="G10" s="10"/>
      <c r="H10" s="10"/>
      <c r="I10" s="10"/>
      <c r="J10" s="19" t="s">
        <v>27</v>
      </c>
      <c r="K10" s="10"/>
      <c r="L10" s="10"/>
      <c r="M10" s="12"/>
      <c r="N10" s="13">
        <v>-66000</v>
      </c>
      <c r="O10" s="20"/>
      <c r="P10" s="20"/>
    </row>
    <row r="11" spans="1:16" s="2" customFormat="1" ht="18" customHeight="1" x14ac:dyDescent="0.25">
      <c r="A11" s="3" t="s">
        <v>37</v>
      </c>
      <c r="B11" s="5"/>
      <c r="C11" s="1"/>
      <c r="D11" s="1"/>
      <c r="E11" s="1"/>
      <c r="F11" s="1"/>
      <c r="G11" s="1"/>
      <c r="H11" s="1"/>
      <c r="I11" s="1"/>
      <c r="J11" s="1"/>
      <c r="K11" s="1"/>
      <c r="L11" s="1"/>
      <c r="M11" s="8"/>
      <c r="N11" s="8"/>
      <c r="O11" s="5"/>
      <c r="P11" s="5"/>
    </row>
    <row r="12" spans="1:16" ht="79.5" customHeight="1" x14ac:dyDescent="0.25">
      <c r="A12" s="10" t="s">
        <v>17</v>
      </c>
      <c r="B12" s="11" t="s">
        <v>28</v>
      </c>
      <c r="C12" s="10" t="s">
        <v>19</v>
      </c>
      <c r="D12" s="10" t="s">
        <v>24</v>
      </c>
      <c r="E12" s="10" t="s">
        <v>25</v>
      </c>
      <c r="F12" s="10" t="s">
        <v>29</v>
      </c>
      <c r="G12" s="10"/>
      <c r="H12" s="10"/>
      <c r="I12" s="10"/>
      <c r="J12" s="10" t="s">
        <v>27</v>
      </c>
      <c r="K12" s="10" t="s">
        <v>23</v>
      </c>
      <c r="L12" s="10"/>
      <c r="M12" s="12"/>
      <c r="N12" s="13">
        <v>-167000</v>
      </c>
      <c r="O12" s="11" t="s">
        <v>42</v>
      </c>
      <c r="P12" s="21" t="s">
        <v>54</v>
      </c>
    </row>
    <row r="13" spans="1:16" ht="150" customHeight="1" x14ac:dyDescent="0.25">
      <c r="A13" s="10" t="s">
        <v>17</v>
      </c>
      <c r="B13" s="11" t="s">
        <v>43</v>
      </c>
      <c r="C13" s="10" t="s">
        <v>19</v>
      </c>
      <c r="D13" s="10" t="s">
        <v>24</v>
      </c>
      <c r="E13" s="10" t="s">
        <v>25</v>
      </c>
      <c r="F13" s="10" t="s">
        <v>32</v>
      </c>
      <c r="G13" s="10"/>
      <c r="H13" s="10"/>
      <c r="I13" s="10"/>
      <c r="J13" s="10" t="s">
        <v>27</v>
      </c>
      <c r="K13" s="10" t="s">
        <v>23</v>
      </c>
      <c r="L13" s="10"/>
      <c r="M13" s="12"/>
      <c r="N13" s="13">
        <v>-9000</v>
      </c>
      <c r="O13" s="11" t="s">
        <v>46</v>
      </c>
      <c r="P13" s="22"/>
    </row>
    <row r="14" spans="1:16" x14ac:dyDescent="0.25">
      <c r="M14" s="15">
        <f>SUM(M4:M13)</f>
        <v>486000</v>
      </c>
      <c r="N14" s="15">
        <f>SUM(N4:N13)</f>
        <v>486000</v>
      </c>
    </row>
  </sheetData>
  <mergeCells count="4">
    <mergeCell ref="O9:O10"/>
    <mergeCell ref="P9:P10"/>
    <mergeCell ref="P6:P7"/>
    <mergeCell ref="P12:P13"/>
  </mergeCells>
  <printOptions horizontalCentered="1" verticalCentered="1"/>
  <pageMargins left="0.39370078740157477" right="0.39370078740157477" top="0.39370078740157477" bottom="0.39370078740157477" header="0" footer="0"/>
  <pageSetup paperSize="9" scale="73" fitToHeight="0" orientation="landscape" r:id="rId1"/>
  <headerFooter>
    <oddHeader>&amp;C&amp;F</oddHeader>
    <oddFooter>Stránka &amp;P z &amp;N</oddFooter>
  </headerFooter>
  <rowBreaks count="1" manualBreakCount="1">
    <brk id="1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Sestava</vt:lpstr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doma</dc:creator>
  <cp:lastModifiedBy>Petra Friedlová</cp:lastModifiedBy>
  <cp:lastPrinted>2022-12-20T09:51:36Z</cp:lastPrinted>
  <dcterms:created xsi:type="dcterms:W3CDTF">2022-12-16T12:00:21Z</dcterms:created>
  <dcterms:modified xsi:type="dcterms:W3CDTF">2023-03-14T06:44:18Z</dcterms:modified>
</cp:coreProperties>
</file>