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3\ROZPOČET 2023\RO č. 1\RM 22.02.2023\"/>
    </mc:Choice>
  </mc:AlternateContent>
  <xr:revisionPtr revIDLastSave="0" documentId="13_ncr:1_{B64357C1-8917-4280-B99D-C3500E65E0F3}" xr6:coauthVersionLast="45" xr6:coauthVersionMax="45" xr10:uidLastSave="{00000000-0000-0000-0000-000000000000}"/>
  <bookViews>
    <workbookView xWindow="-120" yWindow="-120" windowWidth="25440" windowHeight="15390" xr2:uid="{14BE74D4-43BB-4752-AA85-1E4C9D88CD5B}"/>
  </bookViews>
  <sheets>
    <sheet name="Převody výdajů do roku 2023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2" l="1"/>
  <c r="G116" i="2"/>
  <c r="G17" i="2" l="1"/>
  <c r="G118" i="2" s="1"/>
</calcChain>
</file>

<file path=xl/sharedStrings.xml><?xml version="1.0" encoding="utf-8"?>
<sst xmlns="http://schemas.openxmlformats.org/spreadsheetml/2006/main" count="268" uniqueCount="161">
  <si>
    <t>00298328 Městský úřad Příbor</t>
  </si>
  <si>
    <t>Předkládá :</t>
  </si>
  <si>
    <t>0300</t>
  </si>
  <si>
    <t>Odbor investic, rozvoje a správy majetku</t>
  </si>
  <si>
    <t>Výdaje</t>
  </si>
  <si>
    <t>Ukazatel</t>
  </si>
  <si>
    <t>ODPA</t>
  </si>
  <si>
    <t>POL</t>
  </si>
  <si>
    <t>ORJ</t>
  </si>
  <si>
    <t>ORG</t>
  </si>
  <si>
    <t>Popis řádku rozpočtu</t>
  </si>
  <si>
    <t>2212 Silnice</t>
  </si>
  <si>
    <t>2212V01 Opravy místních komunikací vč. značení</t>
  </si>
  <si>
    <t>2212</t>
  </si>
  <si>
    <t>5169</t>
  </si>
  <si>
    <t>0000640</t>
  </si>
  <si>
    <t>Pasport místních komunikací a dopravního značení</t>
  </si>
  <si>
    <t>5171</t>
  </si>
  <si>
    <t>2212V04 SÚ ulic Křivá, Tržní, Pod Hradbami</t>
  </si>
  <si>
    <t>6121</t>
  </si>
  <si>
    <t>0000851</t>
  </si>
  <si>
    <t>Stavební úpravy ulice Křivá, Tržní, Pod Hradbami</t>
  </si>
  <si>
    <t>2212V12 SÚ ul. Vrchlického</t>
  </si>
  <si>
    <t>0000605</t>
  </si>
  <si>
    <t>Stavební úpravy ulice Vrchlického - dopojení na lokalitu Z43</t>
  </si>
  <si>
    <t>2212V13 Komunikace k ZO na ul. Masarykově</t>
  </si>
  <si>
    <t>0000632</t>
  </si>
  <si>
    <t>Komunikace k ZO na ulici Masarykově - PD</t>
  </si>
  <si>
    <t>2212V14 Propustek v místní části Hájov</t>
  </si>
  <si>
    <t>0000633</t>
  </si>
  <si>
    <t>Propustek v místní části Hájov</t>
  </si>
  <si>
    <t>2212V15 SÚ ulic Alšova a Mánesova</t>
  </si>
  <si>
    <t>0000782</t>
  </si>
  <si>
    <t>Stavební úpravy ulic Mánesovy a Alšovy</t>
  </si>
  <si>
    <t>2212V16 SÚ ulice Březinovy</t>
  </si>
  <si>
    <t>0000843</t>
  </si>
  <si>
    <t>Stavební úpravy ulice Březinovy - PD</t>
  </si>
  <si>
    <t>2219 Záležitosti pozemních komunikací</t>
  </si>
  <si>
    <t>2219V15 Most přes Klenos</t>
  </si>
  <si>
    <t>2219</t>
  </si>
  <si>
    <t>0000611</t>
  </si>
  <si>
    <t>Most přes Klenos - PD</t>
  </si>
  <si>
    <t>2219V22 SÚ ul.K.Čapka -bezbariér.napojení radn.</t>
  </si>
  <si>
    <t>0000590</t>
  </si>
  <si>
    <t>Stavební úpravy přechodu na ulici K. Čapka - bezbariérová úprava</t>
  </si>
  <si>
    <t>2219V24 SÚ chodníku na ul. Šmeralova</t>
  </si>
  <si>
    <t>0000841</t>
  </si>
  <si>
    <t>Stavební úpravy chodníku na ulici Šmeralově - PD</t>
  </si>
  <si>
    <t>2219V30 Cyklopoint - prostranství čp. 118</t>
  </si>
  <si>
    <t>0000703</t>
  </si>
  <si>
    <t>Cyklopoint - prostranství u čp. 118 - PD</t>
  </si>
  <si>
    <t>2219V32 Rekonstrukce schodiště na ul. Úzké</t>
  </si>
  <si>
    <t>0000567</t>
  </si>
  <si>
    <t>Rekonstrukce schodiště na ulici Úzké</t>
  </si>
  <si>
    <t>2321 Kanalizace</t>
  </si>
  <si>
    <t>2321</t>
  </si>
  <si>
    <t>3113 Základní školy</t>
  </si>
  <si>
    <t>3113V09 Sportovní hřiště u ul. Vrchlického</t>
  </si>
  <si>
    <t>3113</t>
  </si>
  <si>
    <t>0000691</t>
  </si>
  <si>
    <t>Sportovní hřiště na ulici Vrchlického</t>
  </si>
  <si>
    <t>3113V11 Rekonstrukce šk.družiny na ul. Sv.Čecha</t>
  </si>
  <si>
    <t>0000603</t>
  </si>
  <si>
    <t>Rekonstrukce ŠD na ulici Sv. Čecha - PD</t>
  </si>
  <si>
    <t>3322.1 Zachování a obnova kult. památek - OIRSM</t>
  </si>
  <si>
    <t>3322V01 Ostatní náklady v rámci MPR</t>
  </si>
  <si>
    <t>3322</t>
  </si>
  <si>
    <t>0000718</t>
  </si>
  <si>
    <t>3412 Sportovní zařízení v majetku města</t>
  </si>
  <si>
    <t>3412V05 Sportoviště Hájov</t>
  </si>
  <si>
    <t>3412</t>
  </si>
  <si>
    <t>0000702</t>
  </si>
  <si>
    <t>Sportoviště Hájov</t>
  </si>
  <si>
    <t>3429 Zájmová činnost</t>
  </si>
  <si>
    <t>3429V03 Discgolf</t>
  </si>
  <si>
    <t>3429</t>
  </si>
  <si>
    <t>5137</t>
  </si>
  <si>
    <t>0000645</t>
  </si>
  <si>
    <t>Discgolf</t>
  </si>
  <si>
    <t>3429V06 Skatepark</t>
  </si>
  <si>
    <t>0000701</t>
  </si>
  <si>
    <t>Skatepark</t>
  </si>
  <si>
    <t>3613 Nebytové hospodářství</t>
  </si>
  <si>
    <t>3613V03 Oprava budovy TS -  záv. zpráva a energ. management</t>
  </si>
  <si>
    <t>3613</t>
  </si>
  <si>
    <t>0000830</t>
  </si>
  <si>
    <t>3613V08 Rekonstrukce domu čp. 118</t>
  </si>
  <si>
    <t>0000697</t>
  </si>
  <si>
    <t>Stavební úpravy objektu čp. 118</t>
  </si>
  <si>
    <t>3613V11 Oprava budovy TS - vnitřní prostory</t>
  </si>
  <si>
    <t>0000831</t>
  </si>
  <si>
    <t>Stavební úpravy budovy technických služeb - vnitřní prostory</t>
  </si>
  <si>
    <t>3613V12 Prostory býv. ZŠ Dukelské</t>
  </si>
  <si>
    <t>0000706</t>
  </si>
  <si>
    <t>Využití prostor bývalé ZŠ Dukelské - PD</t>
  </si>
  <si>
    <t>3631 Veřejné osvětlení</t>
  </si>
  <si>
    <t>3631V08 Rozšíření VO Skotnice - Prchalov</t>
  </si>
  <si>
    <t>3631</t>
  </si>
  <si>
    <t>0000617</t>
  </si>
  <si>
    <t>Rozšíření VO Prchalov - Skotnice</t>
  </si>
  <si>
    <t>3631V11 Osvětlení kaple sv. Františka</t>
  </si>
  <si>
    <t>0000704</t>
  </si>
  <si>
    <t>Osvětlení kaple sv. Františka - PD</t>
  </si>
  <si>
    <t>3632 Pohřebnictví</t>
  </si>
  <si>
    <t>3632</t>
  </si>
  <si>
    <t>3632V05 Rozšíření kapacity nového hřbitova</t>
  </si>
  <si>
    <t>0000626</t>
  </si>
  <si>
    <t>Rozšíření kapacity nového hřbitova</t>
  </si>
  <si>
    <t>3632V07 Pasportizace starého hřbitova</t>
  </si>
  <si>
    <t>Pasportizace starého hřbitova</t>
  </si>
  <si>
    <t>3635 Územní plánování + projekční práce</t>
  </si>
  <si>
    <t>3635</t>
  </si>
  <si>
    <t>3635V03 Služby souvis. s projektovou dokumentací</t>
  </si>
  <si>
    <t>Územní studie plochy R2 - určené k zástavbě převážně rodinnými domy</t>
  </si>
  <si>
    <t>3635V04 3. změna územního plánu města Příbora</t>
  </si>
  <si>
    <t>0000780</t>
  </si>
  <si>
    <t>Změna č.3 ÚP Příbora</t>
  </si>
  <si>
    <t>3745 Péče o vzhled obcí a veřej. zeleň</t>
  </si>
  <si>
    <t>3745</t>
  </si>
  <si>
    <t>0000612</t>
  </si>
  <si>
    <t>Parkoviště u ZŠ Npor. Loma</t>
  </si>
  <si>
    <t>Celkem Výdaje</t>
  </si>
  <si>
    <t>3745V07 Výsadba zeleně na P.u ZŠ Npor.Loma</t>
  </si>
  <si>
    <t>Převod z roku 2022</t>
  </si>
  <si>
    <t>Ostatní náklady v MPR - Obnova kamenné zdi starého hřbitova</t>
  </si>
  <si>
    <t>Oprava budovy technických služeb</t>
  </si>
  <si>
    <t>Návrh na změnu rozpočtu - PŘEVODY Z ROKU 2022 DO ROKU 2023</t>
  </si>
  <si>
    <t>3612 Bytové hospodářství</t>
  </si>
  <si>
    <t>3612</t>
  </si>
  <si>
    <t>0800</t>
  </si>
  <si>
    <t>3612V04 Bytový fond - investice a techn. zhodnocení budov</t>
  </si>
  <si>
    <t>Schodišťová sedačka v DPS</t>
  </si>
  <si>
    <t>Odbor bytového a nebytového fondu</t>
  </si>
  <si>
    <t>0200</t>
  </si>
  <si>
    <t>Odbor životního prostředí, dotací a veřejných zakázek</t>
  </si>
  <si>
    <t>2321V06 Čističky odpadních vod - fin. podpora</t>
  </si>
  <si>
    <t>6371</t>
  </si>
  <si>
    <t>Přidělování finančních prostředků pro vybudování domovních ČOV vlastníkům RD v Příboře.</t>
  </si>
  <si>
    <t>3113V17 Modernizace multimed.učebny ZŠ Jičínská - neinvestiční výdaje</t>
  </si>
  <si>
    <t>0000689</t>
  </si>
  <si>
    <t>Administrace projektu "Odborná učebna".</t>
  </si>
  <si>
    <t>3113V20 Energet.úspory v gastroprov.ZŠ Np.L. -běžné výd.</t>
  </si>
  <si>
    <t>0000688</t>
  </si>
  <si>
    <t>Příprava a administrace pojektu "Energetické úspory v gastroprovozu ZŠ Npor. Loma".</t>
  </si>
  <si>
    <t>3713 Změny technologií vytápění</t>
  </si>
  <si>
    <t>3713V01 Projekt Kotlíková dotace</t>
  </si>
  <si>
    <t>3713</t>
  </si>
  <si>
    <t>6342</t>
  </si>
  <si>
    <t>Projekt Kotlíkové dotace.</t>
  </si>
  <si>
    <t>3722 Sběr a svoz komunálních odpadů</t>
  </si>
  <si>
    <t>3722V10 Kompostárna Točna - zpevnění ploch</t>
  </si>
  <si>
    <t>3722</t>
  </si>
  <si>
    <t>0000667</t>
  </si>
  <si>
    <t>Kompostárna Točna - zpevnění ploch.</t>
  </si>
  <si>
    <t>Celkem Převody</t>
  </si>
  <si>
    <t>2321V07 Obnova kanaliz.ve městě -povinná rezerva</t>
  </si>
  <si>
    <t>5901</t>
  </si>
  <si>
    <t>0000250</t>
  </si>
  <si>
    <t>Obnova kanalizací - povinná rezerva</t>
  </si>
  <si>
    <t>Pro rok 2023 převody finančních prostředků zahrnují investiční výdaje, ale také výdaje běžné, nebo-li provozní, které jsou účelově vázány. Ty byly v roce 2022 naplánovány, ale z určitých objektivních důvodů nebyly vynaloženy.</t>
  </si>
  <si>
    <t>zeleně označeno -převod běžných výdajů z roku 2022 do roku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</si>
</sst>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rgb="FFFF0066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10" xfId="0" applyBorder="1"/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/>
    </xf>
    <xf numFmtId="4" fontId="7" fillId="3" borderId="8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7" fillId="3" borderId="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4" fontId="8" fillId="0" borderId="8" xfId="0" applyNumberFormat="1" applyFont="1" applyBorder="1" applyAlignment="1">
      <alignment horizontal="right" vertical="center"/>
    </xf>
    <xf numFmtId="0" fontId="0" fillId="0" borderId="13" xfId="0" applyBorder="1"/>
    <xf numFmtId="0" fontId="6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 wrapText="1"/>
    </xf>
    <xf numFmtId="4" fontId="6" fillId="4" borderId="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4" borderId="0" xfId="0" applyFill="1"/>
    <xf numFmtId="4" fontId="6" fillId="4" borderId="1" xfId="0" applyNumberFormat="1" applyFont="1" applyFill="1" applyBorder="1" applyAlignment="1">
      <alignment horizontal="right" vertical="center"/>
    </xf>
    <xf numFmtId="4" fontId="6" fillId="4" borderId="7" xfId="0" applyNumberFormat="1" applyFont="1" applyFill="1" applyBorder="1" applyAlignment="1">
      <alignment horizontal="right" vertical="center"/>
    </xf>
    <xf numFmtId="0" fontId="11" fillId="4" borderId="0" xfId="0" applyFont="1" applyFill="1"/>
    <xf numFmtId="0" fontId="7" fillId="2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12" xfId="0" applyBorder="1"/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08D6-1BA8-4668-AFBB-544599C763EF}">
  <sheetPr>
    <pageSetUpPr fitToPage="1"/>
  </sheetPr>
  <dimension ref="A1:G127"/>
  <sheetViews>
    <sheetView tabSelected="1" zoomScaleNormal="100" workbookViewId="0"/>
  </sheetViews>
  <sheetFormatPr defaultRowHeight="15" x14ac:dyDescent="0.25"/>
  <cols>
    <col min="1" max="2" width="13.7109375" customWidth="1"/>
    <col min="3" max="3" width="8.7109375" customWidth="1"/>
    <col min="4" max="4" width="9.140625" customWidth="1"/>
    <col min="5" max="5" width="10.7109375" customWidth="1"/>
    <col min="6" max="6" width="47" customWidth="1"/>
    <col min="7" max="7" width="13.42578125" customWidth="1"/>
  </cols>
  <sheetData>
    <row r="1" spans="1:7" ht="15.75" customHeight="1" x14ac:dyDescent="0.25">
      <c r="B1" s="52" t="s">
        <v>0</v>
      </c>
      <c r="C1" s="52"/>
      <c r="D1" s="52"/>
      <c r="E1" s="52"/>
      <c r="F1" s="52"/>
      <c r="G1" s="52"/>
    </row>
    <row r="2" spans="1:7" ht="16.5" customHeight="1" thickBot="1" x14ac:dyDescent="0.3">
      <c r="B2" s="53"/>
      <c r="C2" s="53"/>
      <c r="D2" s="53"/>
      <c r="E2" s="53"/>
      <c r="F2" s="53"/>
      <c r="G2" s="53"/>
    </row>
    <row r="3" spans="1:7" ht="26.1" customHeight="1" thickBot="1" x14ac:dyDescent="0.3">
      <c r="A3" s="61" t="s">
        <v>126</v>
      </c>
      <c r="B3" s="61"/>
      <c r="C3" s="61"/>
      <c r="D3" s="61"/>
      <c r="E3" s="61"/>
      <c r="F3" s="61"/>
      <c r="G3" s="61"/>
    </row>
    <row r="4" spans="1:7" x14ac:dyDescent="0.25">
      <c r="A4" s="60"/>
      <c r="B4" s="60"/>
      <c r="C4" s="60"/>
      <c r="D4" s="60"/>
      <c r="E4" s="60"/>
      <c r="F4" s="60"/>
      <c r="G4" s="60"/>
    </row>
    <row r="5" spans="1:7" s="20" customFormat="1" ht="30" customHeight="1" x14ac:dyDescent="0.25">
      <c r="A5" s="66" t="s">
        <v>159</v>
      </c>
      <c r="B5" s="66"/>
      <c r="C5" s="66"/>
      <c r="D5" s="66"/>
      <c r="E5" s="66"/>
      <c r="F5" s="66"/>
      <c r="G5" s="17"/>
    </row>
    <row r="6" spans="1:7" s="20" customForma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46" t="s">
        <v>160</v>
      </c>
      <c r="B7" s="46"/>
      <c r="C7" s="46"/>
      <c r="D7" s="46"/>
      <c r="E7" s="43"/>
    </row>
    <row r="8" spans="1:7" s="20" customFormat="1" x14ac:dyDescent="0.25">
      <c r="A8" s="17"/>
      <c r="B8" s="17"/>
      <c r="C8" s="17"/>
      <c r="D8" s="17"/>
      <c r="E8" s="17"/>
      <c r="F8" s="17"/>
      <c r="G8" s="17"/>
    </row>
    <row r="9" spans="1:7" s="19" customFormat="1" ht="15.75" x14ac:dyDescent="0.25">
      <c r="A9" s="20" t="s">
        <v>1</v>
      </c>
      <c r="B9" s="21" t="s">
        <v>129</v>
      </c>
      <c r="C9" s="62" t="s">
        <v>132</v>
      </c>
      <c r="D9" s="62"/>
      <c r="E9" s="62"/>
      <c r="F9" s="62"/>
      <c r="G9" s="18"/>
    </row>
    <row r="10" spans="1:7" s="20" customFormat="1" ht="15.75" x14ac:dyDescent="0.25">
      <c r="A10" s="21"/>
      <c r="B10" s="21"/>
      <c r="C10" s="21"/>
      <c r="D10" s="21"/>
      <c r="E10" s="33"/>
      <c r="F10" s="33"/>
      <c r="G10" s="33"/>
    </row>
    <row r="11" spans="1:7" s="1" customFormat="1" ht="15.75" x14ac:dyDescent="0.25">
      <c r="A11" s="65" t="s">
        <v>4</v>
      </c>
      <c r="B11" s="65"/>
      <c r="C11" s="65"/>
      <c r="D11" s="65"/>
      <c r="E11" s="65"/>
      <c r="F11" s="65"/>
      <c r="G11" s="65"/>
    </row>
    <row r="12" spans="1:7" s="1" customFormat="1" ht="27" customHeight="1" x14ac:dyDescent="0.25">
      <c r="A12" s="22" t="s">
        <v>5</v>
      </c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47" t="s">
        <v>123</v>
      </c>
    </row>
    <row r="13" spans="1:7" s="1" customFormat="1" x14ac:dyDescent="0.25">
      <c r="A13" s="57" t="s">
        <v>127</v>
      </c>
      <c r="B13" s="58"/>
      <c r="C13" s="58"/>
      <c r="D13" s="58"/>
      <c r="E13" s="58"/>
      <c r="F13" s="58"/>
      <c r="G13" s="59"/>
    </row>
    <row r="14" spans="1:7" s="1" customFormat="1" x14ac:dyDescent="0.25">
      <c r="A14" s="54" t="s">
        <v>130</v>
      </c>
      <c r="B14" s="55"/>
      <c r="C14" s="55"/>
      <c r="D14" s="55"/>
      <c r="E14" s="55"/>
      <c r="F14" s="56"/>
      <c r="G14" s="35"/>
    </row>
    <row r="15" spans="1:7" s="1" customFormat="1" x14ac:dyDescent="0.25">
      <c r="A15" s="17"/>
      <c r="B15" s="26" t="s">
        <v>128</v>
      </c>
      <c r="C15" s="27" t="s">
        <v>19</v>
      </c>
      <c r="D15" s="27" t="s">
        <v>129</v>
      </c>
      <c r="E15" s="27"/>
      <c r="F15" s="28" t="s">
        <v>131</v>
      </c>
      <c r="G15" s="6">
        <v>300000</v>
      </c>
    </row>
    <row r="16" spans="1:7" s="1" customFormat="1" x14ac:dyDescent="0.25">
      <c r="A16" s="57" t="s">
        <v>82</v>
      </c>
      <c r="B16" s="58"/>
      <c r="C16" s="58"/>
      <c r="D16" s="58"/>
      <c r="E16" s="58"/>
      <c r="F16" s="58"/>
      <c r="G16" s="59"/>
    </row>
    <row r="17" spans="1:7" s="1" customFormat="1" x14ac:dyDescent="0.25">
      <c r="A17" s="48" t="s">
        <v>121</v>
      </c>
      <c r="B17" s="49"/>
      <c r="C17" s="49"/>
      <c r="D17" s="49"/>
      <c r="E17" s="49"/>
      <c r="F17" s="50"/>
      <c r="G17" s="16">
        <f>SUM(G15)</f>
        <v>300000</v>
      </c>
    </row>
    <row r="18" spans="1:7" ht="15.75" customHeight="1" x14ac:dyDescent="0.25">
      <c r="A18" s="64"/>
      <c r="B18" s="64"/>
      <c r="C18" s="64"/>
      <c r="D18" s="64"/>
      <c r="E18" s="64"/>
      <c r="F18" s="64"/>
      <c r="G18" s="64"/>
    </row>
    <row r="19" spans="1:7" ht="15" customHeight="1" x14ac:dyDescent="0.25">
      <c r="A19" s="63"/>
      <c r="B19" s="63"/>
      <c r="C19" s="63"/>
      <c r="D19" s="63"/>
      <c r="E19" s="63"/>
      <c r="F19" s="63"/>
      <c r="G19" s="63"/>
    </row>
    <row r="20" spans="1:7" ht="26.1" customHeight="1" x14ac:dyDescent="0.25">
      <c r="A20" t="s">
        <v>1</v>
      </c>
      <c r="B20" s="2" t="s">
        <v>2</v>
      </c>
      <c r="C20" s="62" t="s">
        <v>3</v>
      </c>
      <c r="D20" s="62"/>
      <c r="E20" s="62"/>
      <c r="F20" s="62"/>
      <c r="G20" s="18"/>
    </row>
    <row r="21" spans="1:7" x14ac:dyDescent="0.25">
      <c r="A21" s="68"/>
      <c r="B21" s="68"/>
      <c r="C21" s="68"/>
      <c r="D21" s="68"/>
      <c r="E21" s="68"/>
      <c r="F21" s="68"/>
      <c r="G21" s="68"/>
    </row>
    <row r="22" spans="1:7" ht="26.1" customHeight="1" x14ac:dyDescent="0.25">
      <c r="A22" s="67" t="s">
        <v>4</v>
      </c>
      <c r="B22" s="67"/>
      <c r="C22" s="67"/>
      <c r="D22" s="67"/>
      <c r="E22" s="67"/>
      <c r="F22" s="67"/>
      <c r="G22" s="67"/>
    </row>
    <row r="23" spans="1:7" ht="27" customHeight="1" x14ac:dyDescent="0.25">
      <c r="A23" s="9" t="s">
        <v>5</v>
      </c>
      <c r="B23" s="10" t="s">
        <v>6</v>
      </c>
      <c r="C23" s="10" t="s">
        <v>7</v>
      </c>
      <c r="D23" s="10" t="s">
        <v>8</v>
      </c>
      <c r="E23" s="10" t="s">
        <v>9</v>
      </c>
      <c r="F23" s="11" t="s">
        <v>10</v>
      </c>
      <c r="G23" s="47" t="s">
        <v>123</v>
      </c>
    </row>
    <row r="24" spans="1:7" x14ac:dyDescent="0.25">
      <c r="A24" s="57" t="s">
        <v>11</v>
      </c>
      <c r="B24" s="58"/>
      <c r="C24" s="58"/>
      <c r="D24" s="58"/>
      <c r="E24" s="58"/>
      <c r="F24" s="58"/>
      <c r="G24" s="59"/>
    </row>
    <row r="25" spans="1:7" ht="15" customHeight="1" x14ac:dyDescent="0.25">
      <c r="A25" s="54" t="s">
        <v>12</v>
      </c>
      <c r="B25" s="55"/>
      <c r="C25" s="55"/>
      <c r="D25" s="55"/>
      <c r="E25" s="55"/>
      <c r="F25" s="55"/>
      <c r="G25" s="56"/>
    </row>
    <row r="26" spans="1:7" x14ac:dyDescent="0.25">
      <c r="A26" s="12"/>
      <c r="B26" s="13" t="s">
        <v>13</v>
      </c>
      <c r="C26" s="42" t="s">
        <v>14</v>
      </c>
      <c r="D26" s="14" t="s">
        <v>2</v>
      </c>
      <c r="E26" s="14" t="s">
        <v>15</v>
      </c>
      <c r="F26" s="40" t="s">
        <v>16</v>
      </c>
      <c r="G26" s="41">
        <v>350000</v>
      </c>
    </row>
    <row r="27" spans="1:7" ht="15" customHeight="1" x14ac:dyDescent="0.25">
      <c r="A27" s="54" t="s">
        <v>18</v>
      </c>
      <c r="B27" s="55"/>
      <c r="C27" s="55"/>
      <c r="D27" s="55"/>
      <c r="E27" s="55"/>
      <c r="F27" s="55"/>
      <c r="G27" s="56"/>
    </row>
    <row r="28" spans="1:7" x14ac:dyDescent="0.25">
      <c r="A28" s="12"/>
      <c r="B28" s="3" t="s">
        <v>13</v>
      </c>
      <c r="C28" s="4" t="s">
        <v>19</v>
      </c>
      <c r="D28" s="4" t="s">
        <v>2</v>
      </c>
      <c r="E28" s="4" t="s">
        <v>20</v>
      </c>
      <c r="F28" s="5" t="s">
        <v>21</v>
      </c>
      <c r="G28" s="6">
        <v>165000</v>
      </c>
    </row>
    <row r="29" spans="1:7" ht="15" customHeight="1" x14ac:dyDescent="0.25">
      <c r="A29" s="54" t="s">
        <v>22</v>
      </c>
      <c r="B29" s="55"/>
      <c r="C29" s="55"/>
      <c r="D29" s="55"/>
      <c r="E29" s="55"/>
      <c r="F29" s="55"/>
      <c r="G29" s="56"/>
    </row>
    <row r="30" spans="1:7" x14ac:dyDescent="0.25">
      <c r="A30" s="12"/>
      <c r="B30" s="3" t="s">
        <v>13</v>
      </c>
      <c r="C30" s="4" t="s">
        <v>19</v>
      </c>
      <c r="D30" s="4" t="s">
        <v>2</v>
      </c>
      <c r="E30" s="4" t="s">
        <v>23</v>
      </c>
      <c r="F30" s="5" t="s">
        <v>24</v>
      </c>
      <c r="G30" s="6">
        <v>65000</v>
      </c>
    </row>
    <row r="31" spans="1:7" ht="15" customHeight="1" x14ac:dyDescent="0.25">
      <c r="A31" s="54" t="s">
        <v>25</v>
      </c>
      <c r="B31" s="55"/>
      <c r="C31" s="55"/>
      <c r="D31" s="55"/>
      <c r="E31" s="55"/>
      <c r="F31" s="55"/>
      <c r="G31" s="56"/>
    </row>
    <row r="32" spans="1:7" x14ac:dyDescent="0.25">
      <c r="A32" s="12"/>
      <c r="B32" s="3" t="s">
        <v>13</v>
      </c>
      <c r="C32" s="4" t="s">
        <v>19</v>
      </c>
      <c r="D32" s="4" t="s">
        <v>2</v>
      </c>
      <c r="E32" s="4" t="s">
        <v>26</v>
      </c>
      <c r="F32" s="5" t="s">
        <v>27</v>
      </c>
      <c r="G32" s="6">
        <v>160000</v>
      </c>
    </row>
    <row r="33" spans="1:7" ht="15" customHeight="1" x14ac:dyDescent="0.25">
      <c r="A33" s="54" t="s">
        <v>28</v>
      </c>
      <c r="B33" s="55"/>
      <c r="C33" s="55"/>
      <c r="D33" s="55"/>
      <c r="E33" s="55"/>
      <c r="F33" s="55"/>
      <c r="G33" s="56"/>
    </row>
    <row r="34" spans="1:7" x14ac:dyDescent="0.25">
      <c r="A34" s="12"/>
      <c r="B34" s="3" t="s">
        <v>13</v>
      </c>
      <c r="C34" s="4" t="s">
        <v>19</v>
      </c>
      <c r="D34" s="4" t="s">
        <v>2</v>
      </c>
      <c r="E34" s="4" t="s">
        <v>29</v>
      </c>
      <c r="F34" s="5" t="s">
        <v>30</v>
      </c>
      <c r="G34" s="6">
        <v>594000</v>
      </c>
    </row>
    <row r="35" spans="1:7" ht="15" customHeight="1" x14ac:dyDescent="0.25">
      <c r="A35" s="54" t="s">
        <v>31</v>
      </c>
      <c r="B35" s="55"/>
      <c r="C35" s="55"/>
      <c r="D35" s="55"/>
      <c r="E35" s="55"/>
      <c r="F35" s="55"/>
      <c r="G35" s="56"/>
    </row>
    <row r="36" spans="1:7" x14ac:dyDescent="0.25">
      <c r="A36" s="12"/>
      <c r="B36" s="3" t="s">
        <v>13</v>
      </c>
      <c r="C36" s="4" t="s">
        <v>19</v>
      </c>
      <c r="D36" s="4" t="s">
        <v>2</v>
      </c>
      <c r="E36" s="4" t="s">
        <v>32</v>
      </c>
      <c r="F36" s="5" t="s">
        <v>33</v>
      </c>
      <c r="G36" s="6">
        <v>25000</v>
      </c>
    </row>
    <row r="37" spans="1:7" ht="15" customHeight="1" x14ac:dyDescent="0.25">
      <c r="A37" s="54" t="s">
        <v>34</v>
      </c>
      <c r="B37" s="55"/>
      <c r="C37" s="55"/>
      <c r="D37" s="55"/>
      <c r="E37" s="55"/>
      <c r="F37" s="55"/>
      <c r="G37" s="56"/>
    </row>
    <row r="38" spans="1:7" x14ac:dyDescent="0.25">
      <c r="A38" s="12"/>
      <c r="B38" s="3" t="s">
        <v>13</v>
      </c>
      <c r="C38" s="4" t="s">
        <v>19</v>
      </c>
      <c r="D38" s="4" t="s">
        <v>2</v>
      </c>
      <c r="E38" s="4" t="s">
        <v>35</v>
      </c>
      <c r="F38" s="5" t="s">
        <v>36</v>
      </c>
      <c r="G38" s="6">
        <v>85000</v>
      </c>
    </row>
    <row r="39" spans="1:7" ht="15" customHeight="1" x14ac:dyDescent="0.25">
      <c r="A39" s="57" t="s">
        <v>37</v>
      </c>
      <c r="B39" s="58"/>
      <c r="C39" s="58"/>
      <c r="D39" s="58"/>
      <c r="E39" s="58"/>
      <c r="F39" s="58"/>
      <c r="G39" s="59"/>
    </row>
    <row r="40" spans="1:7" ht="15" customHeight="1" x14ac:dyDescent="0.25">
      <c r="A40" s="54" t="s">
        <v>38</v>
      </c>
      <c r="B40" s="55"/>
      <c r="C40" s="55"/>
      <c r="D40" s="55"/>
      <c r="E40" s="55"/>
      <c r="F40" s="55"/>
      <c r="G40" s="56"/>
    </row>
    <row r="41" spans="1:7" x14ac:dyDescent="0.25">
      <c r="A41" s="12"/>
      <c r="B41" s="3" t="s">
        <v>39</v>
      </c>
      <c r="C41" s="4" t="s">
        <v>19</v>
      </c>
      <c r="D41" s="4" t="s">
        <v>2</v>
      </c>
      <c r="E41" s="4" t="s">
        <v>40</v>
      </c>
      <c r="F41" s="5" t="s">
        <v>41</v>
      </c>
      <c r="G41" s="6">
        <v>200000</v>
      </c>
    </row>
    <row r="42" spans="1:7" ht="15" customHeight="1" x14ac:dyDescent="0.25">
      <c r="A42" s="54" t="s">
        <v>42</v>
      </c>
      <c r="B42" s="55"/>
      <c r="C42" s="55"/>
      <c r="D42" s="55"/>
      <c r="E42" s="55"/>
      <c r="F42" s="55"/>
      <c r="G42" s="56"/>
    </row>
    <row r="43" spans="1:7" x14ac:dyDescent="0.25">
      <c r="A43" s="12"/>
      <c r="B43" s="3" t="s">
        <v>39</v>
      </c>
      <c r="C43" s="4" t="s">
        <v>19</v>
      </c>
      <c r="D43" s="4" t="s">
        <v>2</v>
      </c>
      <c r="E43" s="4" t="s">
        <v>43</v>
      </c>
      <c r="F43" s="5" t="s">
        <v>44</v>
      </c>
      <c r="G43" s="6">
        <v>1735000</v>
      </c>
    </row>
    <row r="44" spans="1:7" ht="15" customHeight="1" x14ac:dyDescent="0.25">
      <c r="A44" s="54" t="s">
        <v>45</v>
      </c>
      <c r="B44" s="55"/>
      <c r="C44" s="55"/>
      <c r="D44" s="55"/>
      <c r="E44" s="55"/>
      <c r="F44" s="55"/>
      <c r="G44" s="56"/>
    </row>
    <row r="45" spans="1:7" x14ac:dyDescent="0.25">
      <c r="A45" s="12"/>
      <c r="B45" s="3" t="s">
        <v>39</v>
      </c>
      <c r="C45" s="4" t="s">
        <v>19</v>
      </c>
      <c r="D45" s="4" t="s">
        <v>2</v>
      </c>
      <c r="E45" s="4" t="s">
        <v>46</v>
      </c>
      <c r="F45" s="5" t="s">
        <v>47</v>
      </c>
      <c r="G45" s="6">
        <v>66000</v>
      </c>
    </row>
    <row r="46" spans="1:7" ht="15" customHeight="1" x14ac:dyDescent="0.25">
      <c r="A46" s="54" t="s">
        <v>48</v>
      </c>
      <c r="B46" s="55"/>
      <c r="C46" s="55"/>
      <c r="D46" s="55"/>
      <c r="E46" s="55"/>
      <c r="F46" s="55"/>
      <c r="G46" s="56"/>
    </row>
    <row r="47" spans="1:7" x14ac:dyDescent="0.25">
      <c r="A47" s="12"/>
      <c r="B47" s="3" t="s">
        <v>39</v>
      </c>
      <c r="C47" s="4" t="s">
        <v>19</v>
      </c>
      <c r="D47" s="4" t="s">
        <v>2</v>
      </c>
      <c r="E47" s="4" t="s">
        <v>49</v>
      </c>
      <c r="F47" s="5" t="s">
        <v>50</v>
      </c>
      <c r="G47" s="6">
        <v>410000</v>
      </c>
    </row>
    <row r="48" spans="1:7" ht="15" customHeight="1" x14ac:dyDescent="0.25">
      <c r="A48" s="54" t="s">
        <v>51</v>
      </c>
      <c r="B48" s="55"/>
      <c r="C48" s="55"/>
      <c r="D48" s="55"/>
      <c r="E48" s="55"/>
      <c r="F48" s="55"/>
      <c r="G48" s="56"/>
    </row>
    <row r="49" spans="1:7" x14ac:dyDescent="0.25">
      <c r="A49" s="12"/>
      <c r="B49" s="3" t="s">
        <v>39</v>
      </c>
      <c r="C49" s="4" t="s">
        <v>19</v>
      </c>
      <c r="D49" s="4" t="s">
        <v>2</v>
      </c>
      <c r="E49" s="4" t="s">
        <v>52</v>
      </c>
      <c r="F49" s="5" t="s">
        <v>53</v>
      </c>
      <c r="G49" s="6">
        <v>30500</v>
      </c>
    </row>
    <row r="50" spans="1:7" s="34" customFormat="1" x14ac:dyDescent="0.25">
      <c r="A50" s="57" t="s">
        <v>54</v>
      </c>
      <c r="B50" s="58"/>
      <c r="C50" s="58"/>
      <c r="D50" s="58"/>
      <c r="E50" s="58"/>
      <c r="F50" s="58"/>
      <c r="G50" s="59"/>
    </row>
    <row r="51" spans="1:7" s="34" customFormat="1" x14ac:dyDescent="0.25">
      <c r="A51" s="54" t="s">
        <v>155</v>
      </c>
      <c r="B51" s="55"/>
      <c r="C51" s="55"/>
      <c r="D51" s="55"/>
      <c r="E51" s="55"/>
      <c r="F51" s="56"/>
      <c r="G51" s="35"/>
    </row>
    <row r="52" spans="1:7" s="34" customFormat="1" x14ac:dyDescent="0.25">
      <c r="A52" s="36"/>
      <c r="B52" s="29" t="s">
        <v>55</v>
      </c>
      <c r="C52" s="42" t="s">
        <v>156</v>
      </c>
      <c r="D52" s="30" t="s">
        <v>2</v>
      </c>
      <c r="E52" s="30" t="s">
        <v>157</v>
      </c>
      <c r="F52" s="40" t="s">
        <v>158</v>
      </c>
      <c r="G52" s="41">
        <v>667000</v>
      </c>
    </row>
    <row r="53" spans="1:7" ht="15" customHeight="1" x14ac:dyDescent="0.25">
      <c r="A53" s="57" t="s">
        <v>56</v>
      </c>
      <c r="B53" s="58"/>
      <c r="C53" s="58"/>
      <c r="D53" s="58"/>
      <c r="E53" s="58"/>
      <c r="F53" s="58"/>
      <c r="G53" s="59"/>
    </row>
    <row r="54" spans="1:7" ht="15" customHeight="1" x14ac:dyDescent="0.25">
      <c r="A54" s="54" t="s">
        <v>57</v>
      </c>
      <c r="B54" s="55"/>
      <c r="C54" s="55"/>
      <c r="D54" s="55"/>
      <c r="E54" s="55"/>
      <c r="F54" s="55"/>
      <c r="G54" s="56"/>
    </row>
    <row r="55" spans="1:7" x14ac:dyDescent="0.25">
      <c r="A55" s="12"/>
      <c r="B55" s="3" t="s">
        <v>58</v>
      </c>
      <c r="C55" s="4" t="s">
        <v>19</v>
      </c>
      <c r="D55" s="4" t="s">
        <v>2</v>
      </c>
      <c r="E55" s="4" t="s">
        <v>59</v>
      </c>
      <c r="F55" s="5" t="s">
        <v>60</v>
      </c>
      <c r="G55" s="6">
        <v>835000</v>
      </c>
    </row>
    <row r="56" spans="1:7" ht="15" customHeight="1" x14ac:dyDescent="0.25">
      <c r="A56" s="54" t="s">
        <v>61</v>
      </c>
      <c r="B56" s="55"/>
      <c r="C56" s="55"/>
      <c r="D56" s="55"/>
      <c r="E56" s="55"/>
      <c r="F56" s="55"/>
      <c r="G56" s="56"/>
    </row>
    <row r="57" spans="1:7" x14ac:dyDescent="0.25">
      <c r="A57" s="12"/>
      <c r="B57" s="3" t="s">
        <v>58</v>
      </c>
      <c r="C57" s="4" t="s">
        <v>19</v>
      </c>
      <c r="D57" s="4" t="s">
        <v>2</v>
      </c>
      <c r="E57" s="4" t="s">
        <v>62</v>
      </c>
      <c r="F57" s="5" t="s">
        <v>63</v>
      </c>
      <c r="G57" s="6">
        <v>237000</v>
      </c>
    </row>
    <row r="58" spans="1:7" ht="15" customHeight="1" x14ac:dyDescent="0.25">
      <c r="A58" s="57" t="s">
        <v>64</v>
      </c>
      <c r="B58" s="58"/>
      <c r="C58" s="58"/>
      <c r="D58" s="58"/>
      <c r="E58" s="58"/>
      <c r="F58" s="58"/>
      <c r="G58" s="59"/>
    </row>
    <row r="59" spans="1:7" ht="15" customHeight="1" x14ac:dyDescent="0.25">
      <c r="A59" s="54" t="s">
        <v>65</v>
      </c>
      <c r="B59" s="55"/>
      <c r="C59" s="55"/>
      <c r="D59" s="55"/>
      <c r="E59" s="55"/>
      <c r="F59" s="55"/>
      <c r="G59" s="56"/>
    </row>
    <row r="60" spans="1:7" x14ac:dyDescent="0.25">
      <c r="A60" s="12"/>
      <c r="B60" s="3" t="s">
        <v>66</v>
      </c>
      <c r="C60" s="37" t="s">
        <v>17</v>
      </c>
      <c r="D60" s="4" t="s">
        <v>2</v>
      </c>
      <c r="E60" s="4" t="s">
        <v>67</v>
      </c>
      <c r="F60" s="38" t="s">
        <v>124</v>
      </c>
      <c r="G60" s="39">
        <v>600000</v>
      </c>
    </row>
    <row r="61" spans="1:7" ht="15" customHeight="1" x14ac:dyDescent="0.25">
      <c r="A61" s="57" t="s">
        <v>68</v>
      </c>
      <c r="B61" s="58"/>
      <c r="C61" s="58"/>
      <c r="D61" s="58"/>
      <c r="E61" s="58"/>
      <c r="F61" s="58"/>
      <c r="G61" s="59"/>
    </row>
    <row r="62" spans="1:7" ht="15" customHeight="1" x14ac:dyDescent="0.25">
      <c r="A62" s="54" t="s">
        <v>69</v>
      </c>
      <c r="B62" s="55"/>
      <c r="C62" s="55"/>
      <c r="D62" s="55"/>
      <c r="E62" s="55"/>
      <c r="F62" s="55"/>
      <c r="G62" s="56"/>
    </row>
    <row r="63" spans="1:7" x14ac:dyDescent="0.25">
      <c r="A63" s="12"/>
      <c r="B63" s="3" t="s">
        <v>70</v>
      </c>
      <c r="C63" s="4" t="s">
        <v>19</v>
      </c>
      <c r="D63" s="4" t="s">
        <v>2</v>
      </c>
      <c r="E63" s="4" t="s">
        <v>71</v>
      </c>
      <c r="F63" s="5" t="s">
        <v>72</v>
      </c>
      <c r="G63" s="6">
        <v>2300000</v>
      </c>
    </row>
    <row r="64" spans="1:7" ht="15" customHeight="1" x14ac:dyDescent="0.25">
      <c r="A64" s="57" t="s">
        <v>73</v>
      </c>
      <c r="B64" s="58"/>
      <c r="C64" s="58"/>
      <c r="D64" s="58"/>
      <c r="E64" s="58"/>
      <c r="F64" s="58"/>
      <c r="G64" s="59"/>
    </row>
    <row r="65" spans="1:7" x14ac:dyDescent="0.25">
      <c r="A65" s="54" t="s">
        <v>74</v>
      </c>
      <c r="B65" s="55"/>
      <c r="C65" s="55"/>
      <c r="D65" s="55"/>
      <c r="E65" s="55"/>
      <c r="F65" s="55"/>
      <c r="G65" s="56"/>
    </row>
    <row r="66" spans="1:7" x14ac:dyDescent="0.25">
      <c r="A66" s="12"/>
      <c r="B66" s="3" t="s">
        <v>75</v>
      </c>
      <c r="C66" s="37" t="s">
        <v>76</v>
      </c>
      <c r="D66" s="4" t="s">
        <v>2</v>
      </c>
      <c r="E66" s="4" t="s">
        <v>77</v>
      </c>
      <c r="F66" s="5" t="s">
        <v>78</v>
      </c>
      <c r="G66" s="6">
        <v>250000</v>
      </c>
    </row>
    <row r="67" spans="1:7" ht="15" customHeight="1" x14ac:dyDescent="0.25">
      <c r="A67" s="54" t="s">
        <v>79</v>
      </c>
      <c r="B67" s="55"/>
      <c r="C67" s="55"/>
      <c r="D67" s="55"/>
      <c r="E67" s="55"/>
      <c r="F67" s="55"/>
      <c r="G67" s="56"/>
    </row>
    <row r="68" spans="1:7" x14ac:dyDescent="0.25">
      <c r="A68" s="12"/>
      <c r="B68" s="13" t="s">
        <v>75</v>
      </c>
      <c r="C68" s="14" t="s">
        <v>19</v>
      </c>
      <c r="D68" s="14" t="s">
        <v>2</v>
      </c>
      <c r="E68" s="14" t="s">
        <v>80</v>
      </c>
      <c r="F68" s="7" t="s">
        <v>81</v>
      </c>
      <c r="G68" s="8">
        <v>83000</v>
      </c>
    </row>
    <row r="69" spans="1:7" ht="15" customHeight="1" x14ac:dyDescent="0.25">
      <c r="A69" s="57" t="s">
        <v>82</v>
      </c>
      <c r="B69" s="58"/>
      <c r="C69" s="58"/>
      <c r="D69" s="58"/>
      <c r="E69" s="58"/>
      <c r="F69" s="58"/>
      <c r="G69" s="59"/>
    </row>
    <row r="70" spans="1:7" ht="15" customHeight="1" x14ac:dyDescent="0.25">
      <c r="A70" s="54" t="s">
        <v>83</v>
      </c>
      <c r="B70" s="55"/>
      <c r="C70" s="55"/>
      <c r="D70" s="55"/>
      <c r="E70" s="55"/>
      <c r="F70" s="55"/>
      <c r="G70" s="56"/>
    </row>
    <row r="71" spans="1:7" x14ac:dyDescent="0.25">
      <c r="A71" s="12"/>
      <c r="B71" s="3" t="s">
        <v>84</v>
      </c>
      <c r="C71" s="37" t="s">
        <v>14</v>
      </c>
      <c r="D71" s="4" t="s">
        <v>2</v>
      </c>
      <c r="E71" s="4" t="s">
        <v>85</v>
      </c>
      <c r="F71" s="5" t="s">
        <v>125</v>
      </c>
      <c r="G71" s="6">
        <v>80000</v>
      </c>
    </row>
    <row r="72" spans="1:7" ht="15" customHeight="1" x14ac:dyDescent="0.25">
      <c r="A72" s="54" t="s">
        <v>86</v>
      </c>
      <c r="B72" s="55"/>
      <c r="C72" s="55"/>
      <c r="D72" s="55"/>
      <c r="E72" s="55"/>
      <c r="F72" s="55"/>
      <c r="G72" s="56"/>
    </row>
    <row r="73" spans="1:7" x14ac:dyDescent="0.25">
      <c r="A73" s="12"/>
      <c r="B73" s="3" t="s">
        <v>84</v>
      </c>
      <c r="C73" s="4" t="s">
        <v>19</v>
      </c>
      <c r="D73" s="4" t="s">
        <v>2</v>
      </c>
      <c r="E73" s="4" t="s">
        <v>87</v>
      </c>
      <c r="F73" s="5" t="s">
        <v>88</v>
      </c>
      <c r="G73" s="6">
        <v>4075000</v>
      </c>
    </row>
    <row r="74" spans="1:7" ht="15" customHeight="1" x14ac:dyDescent="0.25">
      <c r="A74" s="54" t="s">
        <v>89</v>
      </c>
      <c r="B74" s="55"/>
      <c r="C74" s="55"/>
      <c r="D74" s="55"/>
      <c r="E74" s="55"/>
      <c r="F74" s="55"/>
      <c r="G74" s="56"/>
    </row>
    <row r="75" spans="1:7" x14ac:dyDescent="0.25">
      <c r="A75" s="12"/>
      <c r="B75" s="3" t="s">
        <v>84</v>
      </c>
      <c r="C75" s="4" t="s">
        <v>19</v>
      </c>
      <c r="D75" s="4" t="s">
        <v>2</v>
      </c>
      <c r="E75" s="4" t="s">
        <v>90</v>
      </c>
      <c r="F75" s="5" t="s">
        <v>91</v>
      </c>
      <c r="G75" s="6">
        <v>430000</v>
      </c>
    </row>
    <row r="76" spans="1:7" ht="15" customHeight="1" x14ac:dyDescent="0.25">
      <c r="A76" s="54" t="s">
        <v>92</v>
      </c>
      <c r="B76" s="55"/>
      <c r="C76" s="55"/>
      <c r="D76" s="55"/>
      <c r="E76" s="55"/>
      <c r="F76" s="55"/>
      <c r="G76" s="56"/>
    </row>
    <row r="77" spans="1:7" x14ac:dyDescent="0.25">
      <c r="A77" s="12"/>
      <c r="B77" s="3" t="s">
        <v>84</v>
      </c>
      <c r="C77" s="4" t="s">
        <v>19</v>
      </c>
      <c r="D77" s="4" t="s">
        <v>2</v>
      </c>
      <c r="E77" s="4" t="s">
        <v>93</v>
      </c>
      <c r="F77" s="5" t="s">
        <v>94</v>
      </c>
      <c r="G77" s="6">
        <v>197500</v>
      </c>
    </row>
    <row r="78" spans="1:7" ht="15" customHeight="1" x14ac:dyDescent="0.25">
      <c r="A78" s="57" t="s">
        <v>95</v>
      </c>
      <c r="B78" s="58"/>
      <c r="C78" s="58"/>
      <c r="D78" s="58"/>
      <c r="E78" s="58"/>
      <c r="F78" s="58"/>
      <c r="G78" s="59"/>
    </row>
    <row r="79" spans="1:7" ht="15" customHeight="1" x14ac:dyDescent="0.25">
      <c r="A79" s="54" t="s">
        <v>96</v>
      </c>
      <c r="B79" s="55"/>
      <c r="C79" s="55"/>
      <c r="D79" s="55"/>
      <c r="E79" s="55"/>
      <c r="F79" s="55"/>
      <c r="G79" s="56"/>
    </row>
    <row r="80" spans="1:7" x14ac:dyDescent="0.25">
      <c r="A80" s="12"/>
      <c r="B80" s="3" t="s">
        <v>97</v>
      </c>
      <c r="C80" s="4" t="s">
        <v>19</v>
      </c>
      <c r="D80" s="4" t="s">
        <v>2</v>
      </c>
      <c r="E80" s="4" t="s">
        <v>98</v>
      </c>
      <c r="F80" s="5" t="s">
        <v>99</v>
      </c>
      <c r="G80" s="6">
        <v>414000</v>
      </c>
    </row>
    <row r="81" spans="1:7" ht="15" customHeight="1" x14ac:dyDescent="0.25">
      <c r="A81" s="54" t="s">
        <v>100</v>
      </c>
      <c r="B81" s="55"/>
      <c r="C81" s="55"/>
      <c r="D81" s="55"/>
      <c r="E81" s="55"/>
      <c r="F81" s="55"/>
      <c r="G81" s="56"/>
    </row>
    <row r="82" spans="1:7" x14ac:dyDescent="0.25">
      <c r="A82" s="12"/>
      <c r="B82" s="3" t="s">
        <v>97</v>
      </c>
      <c r="C82" s="4" t="s">
        <v>19</v>
      </c>
      <c r="D82" s="4" t="s">
        <v>2</v>
      </c>
      <c r="E82" s="4" t="s">
        <v>101</v>
      </c>
      <c r="F82" s="5" t="s">
        <v>102</v>
      </c>
      <c r="G82" s="6">
        <v>30000</v>
      </c>
    </row>
    <row r="83" spans="1:7" x14ac:dyDescent="0.25">
      <c r="A83" s="57" t="s">
        <v>103</v>
      </c>
      <c r="B83" s="58"/>
      <c r="C83" s="58"/>
      <c r="D83" s="58"/>
      <c r="E83" s="58"/>
      <c r="F83" s="58"/>
      <c r="G83" s="59"/>
    </row>
    <row r="84" spans="1:7" ht="15" customHeight="1" x14ac:dyDescent="0.25">
      <c r="A84" s="54" t="s">
        <v>105</v>
      </c>
      <c r="B84" s="55"/>
      <c r="C84" s="55"/>
      <c r="D84" s="55"/>
      <c r="E84" s="55"/>
      <c r="F84" s="55"/>
      <c r="G84" s="56"/>
    </row>
    <row r="85" spans="1:7" x14ac:dyDescent="0.25">
      <c r="A85" s="12"/>
      <c r="B85" s="3" t="s">
        <v>104</v>
      </c>
      <c r="C85" s="4" t="s">
        <v>19</v>
      </c>
      <c r="D85" s="4" t="s">
        <v>2</v>
      </c>
      <c r="E85" s="4" t="s">
        <v>106</v>
      </c>
      <c r="F85" s="5" t="s">
        <v>107</v>
      </c>
      <c r="G85" s="6">
        <v>310000</v>
      </c>
    </row>
    <row r="86" spans="1:7" ht="15" customHeight="1" x14ac:dyDescent="0.25">
      <c r="A86" s="54" t="s">
        <v>108</v>
      </c>
      <c r="B86" s="55"/>
      <c r="C86" s="55"/>
      <c r="D86" s="55"/>
      <c r="E86" s="55"/>
      <c r="F86" s="55"/>
      <c r="G86" s="56"/>
    </row>
    <row r="87" spans="1:7" x14ac:dyDescent="0.25">
      <c r="A87" s="12"/>
      <c r="B87" s="3" t="s">
        <v>104</v>
      </c>
      <c r="C87" s="37" t="s">
        <v>14</v>
      </c>
      <c r="D87" s="4" t="s">
        <v>2</v>
      </c>
      <c r="E87" s="4"/>
      <c r="F87" s="38" t="s">
        <v>109</v>
      </c>
      <c r="G87" s="39">
        <v>220000</v>
      </c>
    </row>
    <row r="88" spans="1:7" ht="15" customHeight="1" x14ac:dyDescent="0.25">
      <c r="A88" s="57" t="s">
        <v>110</v>
      </c>
      <c r="B88" s="58"/>
      <c r="C88" s="58"/>
      <c r="D88" s="58"/>
      <c r="E88" s="58"/>
      <c r="F88" s="58"/>
      <c r="G88" s="59"/>
    </row>
    <row r="89" spans="1:7" ht="15" customHeight="1" x14ac:dyDescent="0.25">
      <c r="A89" s="54" t="s">
        <v>112</v>
      </c>
      <c r="B89" s="55"/>
      <c r="C89" s="55"/>
      <c r="D89" s="55"/>
      <c r="E89" s="55"/>
      <c r="F89" s="55"/>
      <c r="G89" s="56"/>
    </row>
    <row r="90" spans="1:7" ht="22.5" x14ac:dyDescent="0.25">
      <c r="A90" s="12"/>
      <c r="B90" s="3" t="s">
        <v>111</v>
      </c>
      <c r="C90" s="37" t="s">
        <v>14</v>
      </c>
      <c r="D90" s="4"/>
      <c r="E90" s="4"/>
      <c r="F90" s="38" t="s">
        <v>113</v>
      </c>
      <c r="G90" s="39">
        <v>200000</v>
      </c>
    </row>
    <row r="91" spans="1:7" ht="15" customHeight="1" x14ac:dyDescent="0.25">
      <c r="A91" s="54" t="s">
        <v>114</v>
      </c>
      <c r="B91" s="55"/>
      <c r="C91" s="55"/>
      <c r="D91" s="55"/>
      <c r="E91" s="55"/>
      <c r="F91" s="55"/>
      <c r="G91" s="56"/>
    </row>
    <row r="92" spans="1:7" x14ac:dyDescent="0.25">
      <c r="A92" s="12"/>
      <c r="B92" s="3" t="s">
        <v>111</v>
      </c>
      <c r="C92" s="37" t="s">
        <v>14</v>
      </c>
      <c r="D92" s="4" t="s">
        <v>2</v>
      </c>
      <c r="E92" s="4" t="s">
        <v>115</v>
      </c>
      <c r="F92" s="38" t="s">
        <v>116</v>
      </c>
      <c r="G92" s="39">
        <v>291000</v>
      </c>
    </row>
    <row r="93" spans="1:7" ht="15" customHeight="1" x14ac:dyDescent="0.25">
      <c r="A93" s="57" t="s">
        <v>117</v>
      </c>
      <c r="B93" s="58"/>
      <c r="C93" s="58"/>
      <c r="D93" s="58"/>
      <c r="E93" s="58"/>
      <c r="F93" s="58"/>
      <c r="G93" s="59"/>
    </row>
    <row r="94" spans="1:7" ht="15.75" customHeight="1" x14ac:dyDescent="0.25">
      <c r="A94" s="54" t="s">
        <v>122</v>
      </c>
      <c r="B94" s="55"/>
      <c r="C94" s="55"/>
      <c r="D94" s="55"/>
      <c r="E94" s="55"/>
      <c r="F94" s="55"/>
      <c r="G94" s="56"/>
    </row>
    <row r="95" spans="1:7" x14ac:dyDescent="0.25">
      <c r="A95" s="12"/>
      <c r="B95" s="3" t="s">
        <v>118</v>
      </c>
      <c r="C95" s="37" t="s">
        <v>14</v>
      </c>
      <c r="D95" s="4" t="s">
        <v>2</v>
      </c>
      <c r="E95" s="4" t="s">
        <v>119</v>
      </c>
      <c r="F95" s="5" t="s">
        <v>120</v>
      </c>
      <c r="G95" s="15">
        <v>328000</v>
      </c>
    </row>
    <row r="96" spans="1:7" ht="18" customHeight="1" x14ac:dyDescent="0.25">
      <c r="A96" s="48" t="s">
        <v>121</v>
      </c>
      <c r="B96" s="49"/>
      <c r="C96" s="49"/>
      <c r="D96" s="49"/>
      <c r="E96" s="49"/>
      <c r="F96" s="50"/>
      <c r="G96" s="16">
        <f>SUM(G26:G95)</f>
        <v>15433000</v>
      </c>
    </row>
    <row r="97" spans="1:7" x14ac:dyDescent="0.25">
      <c r="A97" s="51"/>
      <c r="B97" s="51"/>
      <c r="C97" s="51"/>
      <c r="D97" s="51"/>
      <c r="E97" s="51"/>
      <c r="F97" s="51"/>
      <c r="G97" s="51"/>
    </row>
    <row r="98" spans="1:7" ht="26.1" customHeight="1" x14ac:dyDescent="0.25"/>
    <row r="99" spans="1:7" ht="15.75" x14ac:dyDescent="0.25">
      <c r="A99" s="20" t="s">
        <v>1</v>
      </c>
      <c r="B99" s="21" t="s">
        <v>133</v>
      </c>
      <c r="C99" s="62" t="s">
        <v>134</v>
      </c>
      <c r="D99" s="62"/>
      <c r="E99" s="62"/>
      <c r="F99" s="62"/>
    </row>
    <row r="101" spans="1:7" ht="15.75" x14ac:dyDescent="0.25">
      <c r="A101" s="65" t="s">
        <v>4</v>
      </c>
      <c r="B101" s="65"/>
      <c r="C101" s="65"/>
      <c r="D101" s="65"/>
      <c r="E101" s="65"/>
      <c r="F101" s="65"/>
      <c r="G101" s="65"/>
    </row>
    <row r="102" spans="1:7" ht="26.1" customHeight="1" x14ac:dyDescent="0.25">
      <c r="A102" s="22" t="s">
        <v>5</v>
      </c>
      <c r="B102" s="23" t="s">
        <v>6</v>
      </c>
      <c r="C102" s="23" t="s">
        <v>7</v>
      </c>
      <c r="D102" s="23" t="s">
        <v>8</v>
      </c>
      <c r="E102" s="23" t="s">
        <v>9</v>
      </c>
      <c r="F102" s="24" t="s">
        <v>10</v>
      </c>
      <c r="G102" s="47" t="s">
        <v>123</v>
      </c>
    </row>
    <row r="103" spans="1:7" ht="27" customHeight="1" x14ac:dyDescent="0.25">
      <c r="A103" s="57" t="s">
        <v>54</v>
      </c>
      <c r="B103" s="58"/>
      <c r="C103" s="58"/>
      <c r="D103" s="58"/>
      <c r="E103" s="58"/>
      <c r="F103" s="58"/>
      <c r="G103" s="58"/>
    </row>
    <row r="104" spans="1:7" x14ac:dyDescent="0.25">
      <c r="A104" s="54" t="s">
        <v>135</v>
      </c>
      <c r="B104" s="55"/>
      <c r="C104" s="55"/>
      <c r="D104" s="55"/>
      <c r="E104" s="55"/>
      <c r="F104" s="56"/>
      <c r="G104" s="25"/>
    </row>
    <row r="105" spans="1:7" ht="22.5" x14ac:dyDescent="0.25">
      <c r="A105" s="20"/>
      <c r="B105" s="26" t="s">
        <v>55</v>
      </c>
      <c r="C105" s="27" t="s">
        <v>136</v>
      </c>
      <c r="D105" s="27" t="s">
        <v>133</v>
      </c>
      <c r="E105" s="27"/>
      <c r="F105" s="28" t="s">
        <v>137</v>
      </c>
      <c r="G105" s="31">
        <v>1000000</v>
      </c>
    </row>
    <row r="106" spans="1:7" x14ac:dyDescent="0.25">
      <c r="A106" s="54" t="s">
        <v>138</v>
      </c>
      <c r="B106" s="55"/>
      <c r="C106" s="55"/>
      <c r="D106" s="55"/>
      <c r="E106" s="55"/>
      <c r="F106" s="56"/>
      <c r="G106" s="25"/>
    </row>
    <row r="107" spans="1:7" ht="15" customHeight="1" x14ac:dyDescent="0.25">
      <c r="A107" s="20"/>
      <c r="B107" s="26" t="s">
        <v>58</v>
      </c>
      <c r="C107" s="37" t="s">
        <v>14</v>
      </c>
      <c r="D107" s="27" t="s">
        <v>133</v>
      </c>
      <c r="E107" s="27" t="s">
        <v>139</v>
      </c>
      <c r="F107" s="38" t="s">
        <v>140</v>
      </c>
      <c r="G107" s="45">
        <v>61500</v>
      </c>
    </row>
    <row r="108" spans="1:7" x14ac:dyDescent="0.25">
      <c r="A108" s="54" t="s">
        <v>141</v>
      </c>
      <c r="B108" s="55"/>
      <c r="C108" s="55"/>
      <c r="D108" s="55"/>
      <c r="E108" s="55"/>
      <c r="F108" s="56"/>
      <c r="G108" s="25"/>
    </row>
    <row r="109" spans="1:7" ht="24.75" customHeight="1" x14ac:dyDescent="0.25">
      <c r="A109" s="20"/>
      <c r="B109" s="26" t="s">
        <v>58</v>
      </c>
      <c r="C109" s="27" t="s">
        <v>14</v>
      </c>
      <c r="D109" s="27" t="s">
        <v>133</v>
      </c>
      <c r="E109" s="27" t="s">
        <v>142</v>
      </c>
      <c r="F109" s="38" t="s">
        <v>143</v>
      </c>
      <c r="G109" s="44">
        <v>59500</v>
      </c>
    </row>
    <row r="110" spans="1:7" ht="15" customHeight="1" x14ac:dyDescent="0.25">
      <c r="A110" s="57" t="s">
        <v>144</v>
      </c>
      <c r="B110" s="58"/>
      <c r="C110" s="58"/>
      <c r="D110" s="58"/>
      <c r="E110" s="58"/>
      <c r="F110" s="58"/>
      <c r="G110" s="58"/>
    </row>
    <row r="111" spans="1:7" ht="15" customHeight="1" x14ac:dyDescent="0.25">
      <c r="A111" s="54" t="s">
        <v>145</v>
      </c>
      <c r="B111" s="55"/>
      <c r="C111" s="55"/>
      <c r="D111" s="55"/>
      <c r="E111" s="55"/>
      <c r="F111" s="56"/>
      <c r="G111" s="25"/>
    </row>
    <row r="112" spans="1:7" ht="15" customHeight="1" x14ac:dyDescent="0.25">
      <c r="A112" s="20"/>
      <c r="B112" s="26" t="s">
        <v>146</v>
      </c>
      <c r="C112" s="27" t="s">
        <v>147</v>
      </c>
      <c r="D112" s="27" t="s">
        <v>133</v>
      </c>
      <c r="E112" s="27"/>
      <c r="F112" s="28" t="s">
        <v>148</v>
      </c>
      <c r="G112" s="31">
        <v>374000</v>
      </c>
    </row>
    <row r="113" spans="1:7" x14ac:dyDescent="0.25">
      <c r="A113" s="57" t="s">
        <v>149</v>
      </c>
      <c r="B113" s="58"/>
      <c r="C113" s="58"/>
      <c r="D113" s="58"/>
      <c r="E113" s="58"/>
      <c r="F113" s="58"/>
      <c r="G113" s="58"/>
    </row>
    <row r="114" spans="1:7" ht="15" customHeight="1" x14ac:dyDescent="0.25">
      <c r="A114" s="54" t="s">
        <v>150</v>
      </c>
      <c r="B114" s="55"/>
      <c r="C114" s="55"/>
      <c r="D114" s="55"/>
      <c r="E114" s="55"/>
      <c r="F114" s="56"/>
      <c r="G114" s="25"/>
    </row>
    <row r="115" spans="1:7" x14ac:dyDescent="0.25">
      <c r="A115" s="20"/>
      <c r="B115" s="26" t="s">
        <v>151</v>
      </c>
      <c r="C115" s="27" t="s">
        <v>19</v>
      </c>
      <c r="D115" s="27" t="s">
        <v>133</v>
      </c>
      <c r="E115" s="27" t="s">
        <v>152</v>
      </c>
      <c r="F115" s="28" t="s">
        <v>153</v>
      </c>
      <c r="G115" s="31">
        <v>1283000</v>
      </c>
    </row>
    <row r="116" spans="1:7" ht="15" customHeight="1" x14ac:dyDescent="0.25">
      <c r="A116" s="48" t="s">
        <v>121</v>
      </c>
      <c r="B116" s="49"/>
      <c r="C116" s="49"/>
      <c r="D116" s="49"/>
      <c r="E116" s="49"/>
      <c r="F116" s="50"/>
      <c r="G116" s="32">
        <f>SUM(G104:G115)</f>
        <v>2778000</v>
      </c>
    </row>
    <row r="117" spans="1:7" ht="18" customHeight="1" x14ac:dyDescent="0.25"/>
    <row r="118" spans="1:7" x14ac:dyDescent="0.25">
      <c r="A118" s="48" t="s">
        <v>154</v>
      </c>
      <c r="B118" s="49"/>
      <c r="C118" s="49"/>
      <c r="D118" s="49"/>
      <c r="E118" s="49"/>
      <c r="F118" s="50"/>
      <c r="G118" s="32">
        <f>G116+G96+G17</f>
        <v>18511000</v>
      </c>
    </row>
    <row r="119" spans="1:7" ht="15" customHeight="1" x14ac:dyDescent="0.25"/>
    <row r="121" spans="1:7" ht="15" customHeight="1" x14ac:dyDescent="0.25"/>
    <row r="122" spans="1:7" ht="15" customHeight="1" x14ac:dyDescent="0.25"/>
    <row r="124" spans="1:7" ht="15" customHeight="1" x14ac:dyDescent="0.25"/>
    <row r="125" spans="1:7" ht="15" customHeight="1" x14ac:dyDescent="0.25"/>
    <row r="127" spans="1:7" ht="18" customHeight="1" x14ac:dyDescent="0.25"/>
  </sheetData>
  <mergeCells count="71">
    <mergeCell ref="C99:F99"/>
    <mergeCell ref="C9:F9"/>
    <mergeCell ref="A25:G25"/>
    <mergeCell ref="A24:G24"/>
    <mergeCell ref="A22:G22"/>
    <mergeCell ref="A21:G21"/>
    <mergeCell ref="A50:G50"/>
    <mergeCell ref="A51:F51"/>
    <mergeCell ref="A31:G31"/>
    <mergeCell ref="A29:G29"/>
    <mergeCell ref="A27:G27"/>
    <mergeCell ref="A40:G40"/>
    <mergeCell ref="A39:G39"/>
    <mergeCell ref="A37:G37"/>
    <mergeCell ref="A35:G35"/>
    <mergeCell ref="A108:F108"/>
    <mergeCell ref="A103:G103"/>
    <mergeCell ref="A104:F104"/>
    <mergeCell ref="A106:F106"/>
    <mergeCell ref="A101:G101"/>
    <mergeCell ref="A116:F116"/>
    <mergeCell ref="A111:F111"/>
    <mergeCell ref="A113:G113"/>
    <mergeCell ref="A110:G110"/>
    <mergeCell ref="A114:F114"/>
    <mergeCell ref="A4:G4"/>
    <mergeCell ref="A3:G3"/>
    <mergeCell ref="A17:F17"/>
    <mergeCell ref="C20:F20"/>
    <mergeCell ref="A19:G19"/>
    <mergeCell ref="A18:G18"/>
    <mergeCell ref="A16:G16"/>
    <mergeCell ref="A14:F14"/>
    <mergeCell ref="A13:G13"/>
    <mergeCell ref="A11:G11"/>
    <mergeCell ref="A5:F5"/>
    <mergeCell ref="A33:G33"/>
    <mergeCell ref="A48:G48"/>
    <mergeCell ref="A46:G46"/>
    <mergeCell ref="A44:G44"/>
    <mergeCell ref="A42:G42"/>
    <mergeCell ref="A53:G53"/>
    <mergeCell ref="A61:G61"/>
    <mergeCell ref="A59:G59"/>
    <mergeCell ref="A58:G58"/>
    <mergeCell ref="A56:G56"/>
    <mergeCell ref="A54:G54"/>
    <mergeCell ref="A67:G67"/>
    <mergeCell ref="A65:G65"/>
    <mergeCell ref="A64:G64"/>
    <mergeCell ref="A62:G62"/>
    <mergeCell ref="A74:G74"/>
    <mergeCell ref="A72:G72"/>
    <mergeCell ref="A70:G70"/>
    <mergeCell ref="A69:G69"/>
    <mergeCell ref="A118:F118"/>
    <mergeCell ref="A97:G97"/>
    <mergeCell ref="B1:G2"/>
    <mergeCell ref="A96:F96"/>
    <mergeCell ref="A94:G94"/>
    <mergeCell ref="A93:G93"/>
    <mergeCell ref="A91:G91"/>
    <mergeCell ref="A89:G89"/>
    <mergeCell ref="A88:G88"/>
    <mergeCell ref="A86:G86"/>
    <mergeCell ref="A84:G84"/>
    <mergeCell ref="A83:G83"/>
    <mergeCell ref="A81:G81"/>
    <mergeCell ref="A79:G79"/>
    <mergeCell ref="A78:G78"/>
    <mergeCell ref="A76:G76"/>
  </mergeCells>
  <printOptions horizontalCentered="1"/>
  <pageMargins left="0.39370078740157477" right="0.39370078740157477" top="0.78740157480314954" bottom="0.39370078740157477" header="0" footer="0"/>
  <pageSetup paperSize="9" scale="79" fitToHeight="2" orientation="portrait" r:id="rId1"/>
  <headerFooter>
    <oddHeader>&amp;C&amp;F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88202-E2E7-4993-90C1-F9242DE4445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Převody výdajů do roku 2023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2023-02-03T05:57:55Z</cp:lastPrinted>
  <dcterms:created xsi:type="dcterms:W3CDTF">2023-01-26T09:38:08Z</dcterms:created>
  <dcterms:modified xsi:type="dcterms:W3CDTF">2023-02-08T09:56:12Z</dcterms:modified>
</cp:coreProperties>
</file>