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192" windowHeight="9216" activeTab="0"/>
  </bookViews>
  <sheets>
    <sheet name="GRANTY" sheetId="1" r:id="rId1"/>
  </sheets>
  <definedNames/>
  <calcPr fullCalcOnLoad="1"/>
</workbook>
</file>

<file path=xl/sharedStrings.xml><?xml version="1.0" encoding="utf-8"?>
<sst xmlns="http://schemas.openxmlformats.org/spreadsheetml/2006/main" count="133" uniqueCount="114">
  <si>
    <t>NÁZEV ŽADATELE</t>
  </si>
  <si>
    <t>1</t>
  </si>
  <si>
    <t>2</t>
  </si>
  <si>
    <t>3</t>
  </si>
  <si>
    <t>P.Č.</t>
  </si>
  <si>
    <t>POŽADOVÁNO</t>
  </si>
  <si>
    <t>SCHVÁLENO</t>
  </si>
  <si>
    <t>PLÁNOVANÉ VÝDAJE                        NA PROJEKT CELKEM</t>
  </si>
  <si>
    <t>NÁVRH PRACOVNÍ SKUPINY</t>
  </si>
  <si>
    <t xml:space="preserve">HLASOVÁNÍ </t>
  </si>
  <si>
    <t>pro</t>
  </si>
  <si>
    <t>proti</t>
  </si>
  <si>
    <t xml:space="preserve">zdržel se </t>
  </si>
  <si>
    <t>Maximální výše dotace pro jednoho žadatele:</t>
  </si>
  <si>
    <t>IČO</t>
  </si>
  <si>
    <t>ŽÁDOSTI O PROGRAMOVOU DOTACI PRO ROK 2023</t>
  </si>
  <si>
    <t>Slavnostní celorepublikové vyhodnocení soutěže, mapový okruh Vysočina.</t>
  </si>
  <si>
    <t>Jedná se o akci organizovanou v rámci okruhu Vysočina, což obnáší cca 40-60 účastníků z celé republiky. Hostitelským spolkem je Fotoklub Příbor, který bude akci pořádat v Kulturním domě Příbor, 1-3.9.2023. V rámci této akce bude zviditelněn nejen fotoklub, ale propagováno celé město Příbor. Výdaje z poskytnuté dotace by sloužily na úhradu nákladů na ubytování, tisk katalogů vítězných fotografů, občerstvení, kulturní doprovodný program.</t>
  </si>
  <si>
    <t>PRO ROK 2022</t>
  </si>
  <si>
    <t>Oblast: Granty</t>
  </si>
  <si>
    <t>PRO ROK 2021</t>
  </si>
  <si>
    <t>Doplnění stálé fotografické výstavy "Historie výroby osobního automobilu TATRA v Příboře" v Kulturním domě Příbor o fyzický exponát osmiválcového vzduchem chlazeného motoru T 613.</t>
  </si>
  <si>
    <t>Ing. Zdeněk Kübel</t>
  </si>
  <si>
    <t>Stálá fotografická výstava mapující významnou část historie průmyslové výroby ve městě Příbor byla slavnostně otevřena na vernisáži v červenci r. 2019. Formou 11 ks fotografických panelů je zde zdokumentováno 50 let vysoce sofistikované strojírenské výroby osobních automobilů značky TATRA, přičemž vedle samotných vyráběných automobilů klade výstava důraz na zdokumentování příborských tatrováckých pracovníků a kolektivů podílejících se na této výrobě. O tuto výstavu je od jejího otevření stále velký zájem a doplnění výstavy o další exponáty bude přínosem pro zvýšení zájmu zejména mladé generace o automobilní techniku a potažmo technické studijní obory obecně.</t>
  </si>
  <si>
    <t>SH ČMS - Sbor dobrovolných hasičů Hájov</t>
  </si>
  <si>
    <t>Výlet pro mladé hasiče - sportovní soustředění.</t>
  </si>
  <si>
    <t>Dětem se chceme revanšovat za celoroční přístup k hasičskému sportu a nalákat nové potencionální členy hasičského sboru. V případě nepřidělení dotace se projekt neuskuteční v plném rozsahu.</t>
  </si>
  <si>
    <t>FK PRIMUS PŘÍBOR z.s.</t>
  </si>
  <si>
    <t>Z důvodu chybějících finančních prostředků žádáme Město Příbor o poskytnutí finančního příspěvku na tuto akci.</t>
  </si>
  <si>
    <t>4</t>
  </si>
  <si>
    <t>5</t>
  </si>
  <si>
    <t>Zimní fotbalový turnaj předpřípravek a starších žáků.</t>
  </si>
  <si>
    <t>6</t>
  </si>
  <si>
    <t>Zimní fotbalový turnaj mladších žáků.</t>
  </si>
  <si>
    <t>Zimní fotbalový turnaj starší přípravky.</t>
  </si>
  <si>
    <t>7</t>
  </si>
  <si>
    <t>8</t>
  </si>
  <si>
    <t>Tato akce se vždy setkává s příznivým ohlasem návštěvníků pouti a pro náš spolek je to příležitost přispět k obohacení kulturní činnosti ve městě.</t>
  </si>
  <si>
    <t>9</t>
  </si>
  <si>
    <t>10</t>
  </si>
  <si>
    <t>11</t>
  </si>
  <si>
    <t xml:space="preserve">Fotoklub Příbor, z.s. </t>
  </si>
  <si>
    <t>Spolek hudebníků Příbor, z.s.</t>
  </si>
  <si>
    <t>12</t>
  </si>
  <si>
    <t>Výročí 130. let trvání Tělocvičné jednoty Sokol Příbor.</t>
  </si>
  <si>
    <t>13</t>
  </si>
  <si>
    <t>Přídlo, z.s.</t>
  </si>
  <si>
    <t>Festival Maglajs.</t>
  </si>
  <si>
    <t>14</t>
  </si>
  <si>
    <t>TAJV, z.s.</t>
  </si>
  <si>
    <t>Okresní bodovací turnaj mládeže.</t>
  </si>
  <si>
    <t>13. ročník Příborských deskovek.</t>
  </si>
  <si>
    <t>Memoriál Milana Strakoše - turnaj ve stolním tenise.</t>
  </si>
  <si>
    <t>Tělocvičná jednota Sokol Příbor</t>
  </si>
  <si>
    <t>15</t>
  </si>
  <si>
    <t>16</t>
  </si>
  <si>
    <t>17</t>
  </si>
  <si>
    <t>18</t>
  </si>
  <si>
    <t>06649955</t>
  </si>
  <si>
    <t>09287094</t>
  </si>
  <si>
    <t>Rádi bychom důstojně oslavili 130 let trvání Tělocvičné jednoty Sokol Příbor. V rámci těchto oslav chceme občany města Příbora a jeho okolí seznámit s historií Sokola, s činnosti oddílů a případně provést ukázky činnosti. Pro děti i dospělé budou nachystány některé atrakce. Ve stejný den bude organizován již 10 ročník „Přiborského SokolŠlapu“ a s tím posezení u hudby. Program oslav chceme zakončit taneční zábavou.</t>
  </si>
  <si>
    <t>Při pořádání festivalu máme příjmy pouze ze vstupného a ty bohužel zatím nepokryjí všechny náklady. Z tohoto důvodu žádáme o Grant na tuto akci.</t>
  </si>
  <si>
    <t>Podpora sportovních aktivit a soutěží pro místní dětí, mládež a veřejnost.</t>
  </si>
  <si>
    <t>Tradiční turnaj ve stolním tenise, kterého se zúčastňuje okolo 50 hráčů a hráček. Tito soutěží v kategoriijednotlivců a čtyřhry. Turnaj je vypsaný i pro neregistrované hráče, čímž dáváme příležitost široké veřejnosti zahrát si a změřit síly s dalšími hráči. Je to také příležitost vybrat si nadějné hráče k aktivnímu sportu.</t>
  </si>
  <si>
    <t>Uspořádání koncertu v městském parku v září 2023.</t>
  </si>
  <si>
    <t>Moravskoslezský kynologický svaz ZO 20403 Kynologický klub Příbor</t>
  </si>
  <si>
    <t>19</t>
  </si>
  <si>
    <t>Mikulášské závody.</t>
  </si>
  <si>
    <t>20</t>
  </si>
  <si>
    <t>XX. Memoriál Bruno Sochora.</t>
  </si>
  <si>
    <t>21</t>
  </si>
  <si>
    <t>22</t>
  </si>
  <si>
    <t>23</t>
  </si>
  <si>
    <t>24</t>
  </si>
  <si>
    <t>25</t>
  </si>
  <si>
    <t>26</t>
  </si>
  <si>
    <t>27</t>
  </si>
  <si>
    <t>Bc. Jan Tyllich, DiS.</t>
  </si>
  <si>
    <t>Český svaz chovatelů z.s. Základní organizace Příbor</t>
  </si>
  <si>
    <t>Tanec pro všechny - Workshop Street Dance.</t>
  </si>
  <si>
    <t>Okresní výstava mladých chovatelů, místní výstava králíků, holubů a drůbeže.</t>
  </si>
  <si>
    <t>Zábava pro celou rodinu.</t>
  </si>
  <si>
    <t>Dagmar Leinveberová</t>
  </si>
  <si>
    <t>Myslivecký spolek Příbor I.</t>
  </si>
  <si>
    <t>Výročí 100 let myslivosti v Příboře.</t>
  </si>
  <si>
    <t>Myslivecký spolek PŘÍBOR-HÁJOV</t>
  </si>
  <si>
    <t>Svatohubertská mše k výročí 100 let myslivosti v Příboře.</t>
  </si>
  <si>
    <t>Janáčkův máj, o.p.s.</t>
  </si>
  <si>
    <t>03472175</t>
  </si>
  <si>
    <t>Violoncellový recitál Daniela Müllera-Schotta, který je jedním z nejvyhledávanějších violoncellistů na světě. Vystupuje na všech velkých mezinárodních pódiích. Již řadu let okouzluje publikum jako ambasador klasické hudby 21. století a je označován za stavitele mostů mezi hudbou, literaturou a výtvarným uměním. The New York Times jej popisuje jako nebojcného hráče se spalující technikou. Během recitálu jej doprovodí na klavír neméně známá pianistka Annika Treutler, která byla označena za nejzajímavější německou pianistku do 30 let. V říjnu 2020 jí byla udělena renomovaná cena „Opus Klassik“ za nahrávku klavírního koncertu Viktora Ullmanna.</t>
  </si>
  <si>
    <t>Uskutečnění každoročně konaného závodu psů a jejich psovodů v netradičních sportovních úkolech, zábavná, sportovní, společenská akce ke zpevnění kolektivu a další motivaci k práci se psy, účast rodinných příslušníků a veřejnosti.</t>
  </si>
  <si>
    <t>Okresní bodovací turnaj mládeže ve stolním tenise je organizován pro různé věkové skupiny, pro dívky a chlapce. Hraje se na několika hracích stolech.</t>
  </si>
  <si>
    <t>V roce 2023 to bude již 13. ročník Příborských deskovek. Přínos akce spočívá  v rozvíjení komunikace a přátelství mezi dětmi.</t>
  </si>
  <si>
    <t>Jedná se již o tradiční turnaj. Přínos akce spočívá v rozvíjení komunikace a přátelství. Přijíždějí k nám také hráči z jiných částí republiky.Turnaj se hraje systémem každédružstvo s každým družstvem, takže si všichni dostatečně zahrají a vzájemně se poznají.</t>
  </si>
  <si>
    <t>Uskutečnění závodů ve sportovní kynologii, sportovní naučná akce pro soutěžící a veřejnost konaná každoročně již 20 let.</t>
  </si>
  <si>
    <t>Již tradičně pořádáme v Příboře taneční workshopy, na které zveme známé taneční lektory, kteří vedou workshopy v různých stylech moderních tanců (Street dance, Contemporary). Děti a mládež z Příbora se mohou této akce zúčastnit a naučit se tak zajímavé taneční sestavy. Např. na posledních workshopech byl pozván Filip Jankovič, populární tanečník a lektor, který získal zkušenosti např. při doprovodu Kylie Minoque, Justina Biebera a dalších. Tato akce probíhá v Kulturním domě v Příboře.</t>
  </si>
  <si>
    <t>Tradiční výstava v době pouti, k uspořádání a přípravě je potřeba finanční zabezpečení.</t>
  </si>
  <si>
    <t>Uspořádání příměstského tanečního tábora v rámci tanečního studia dnech 3.8.20230 - 7.8.2023. Na tanečním táboře se děti naučí zábavnou formou základy mnoha moderních tanců pod vedením profesionálních lektorů, užijí si spoustu zábavy a vyřádí se při celotáborových hrách. Vždy v polovině tábora je celodenní výlet do Jump Parku a během týdne jsou pro děti připraveny soutěže o ceny. Každý den je pozván jeden lektor, který naučí děti jednoduchou choreografii a poslední den všechny tance děti předvedou svým rodičům.</t>
  </si>
  <si>
    <t>Nedostatek finančních prostředků na pokrytí kulturní akce pořádané k významnému výročí 100 let myslivosti v Příboře.</t>
  </si>
  <si>
    <t>Svatý Hubert je patronem lovců a myslivců, proto bychom rádi, touto v Příboře netradiční akci, oslovili a pozvali všechny myslivce, ale i laickou veřejnost na tuto honosnou oslavu našeho patrona. Vstupné na akci nebude, proto bychom rádi požádali o tento grant, který bude použit pro vystupující, pronájem prostor a jiné náklady s touto akcí spojené.</t>
  </si>
  <si>
    <t>Akce jsou pořádány nejen pro občany z obce, ale i z blízkého okolí.</t>
  </si>
  <si>
    <t xml:space="preserve">Letní fotbalový turnaj mladších a starších žáků. </t>
  </si>
  <si>
    <t>LDance City Camp - příměstský taneční tábor.</t>
  </si>
  <si>
    <t>Violoncellový recitál Daniela Müllera-Scotta.</t>
  </si>
  <si>
    <t>Sportovní den mládeže v Příboru - 2. ročník.</t>
  </si>
  <si>
    <t xml:space="preserve">NÁZEV PROJEKTU                                                                                                           </t>
  </si>
  <si>
    <t>ODŮVODNĚNÍ ŽÁDOSTI ŽADATELEM</t>
  </si>
  <si>
    <t>Schválené finanční prostředky k rozdělení:</t>
  </si>
  <si>
    <t xml:space="preserve">POŽADOVANÁ                                      VÝŠE                                                 DOTACE PRO ROK 2023                               </t>
  </si>
  <si>
    <t>SH ČMS - Sbor dobrovolných hasičů Prchalov</t>
  </si>
  <si>
    <t>Mikulášský turnaj v Ringu "O pohár Sokla Příbor".</t>
  </si>
  <si>
    <t>Zimní fotbalový turnaj starších žáků.</t>
  </si>
  <si>
    <t>Mikulášská nadílka.</t>
  </si>
  <si>
    <t>Nábor dětí do klubu z prvních a druhých tříd základních škol v Příboře a předškoláků v mateřských školách.</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</si>
</sst>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405]d\.\ mmmm\ yyyy"/>
    <numFmt numFmtId="166" formatCode="#,##0.0"/>
    <numFmt numFmtId="167" formatCode="0.000000000"/>
    <numFmt numFmtId="168" formatCode="0.0000000000"/>
    <numFmt numFmtId="169" formatCode="0.00000000"/>
    <numFmt numFmtId="170" formatCode="0.0000000"/>
    <numFmt numFmtId="171" formatCode="0.000000"/>
    <numFmt numFmtId="172" formatCode="0.00000"/>
    <numFmt numFmtId="173" formatCode="0.0000"/>
    <numFmt numFmtId="174" formatCode="0.000"/>
    <numFmt numFmtId="175" formatCode="#,##0.00\ &quot;Kč&quot;"/>
    <numFmt numFmtId="176" formatCode="#,##0\ &quot;Kč&quot;"/>
    <numFmt numFmtId="177" formatCode="#,##0.0\ &quot;Kč&quot;"/>
    <numFmt numFmtId="178" formatCode="&quot;Yes&quot;;&quot;Yes&quot;;&quot;No&quot;"/>
    <numFmt numFmtId="179" formatCode="&quot;True&quot;;&quot;True&quot;;&quot;False&quot;"/>
    <numFmt numFmtId="180" formatCode="&quot;On&quot;;&quot;On&quot;;&quot;Off&quot;"/>
    <numFmt numFmtId="181" formatCode="[$¥€-2]\ #\ ##,000_);[Red]\([$€-2]\ #\ ##,000\)"/>
    <numFmt numFmtId="182" formatCode="[$-405]dddd\ d\.\ mmmm\ yyyy"/>
    <numFmt numFmtId="183" formatCode="#,##0.00&quot; Kč&quot;"/>
  </numFmts>
  <fonts count="4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2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14"/>
      <name val="Calibri"/>
      <family val="2"/>
    </font>
    <font>
      <b/>
      <sz val="10"/>
      <name val="Calibri"/>
      <family val="2"/>
    </font>
    <font>
      <b/>
      <sz val="14"/>
      <name val="Calibri"/>
      <family val="2"/>
    </font>
    <font>
      <sz val="20"/>
      <name val="Calibri"/>
      <family val="2"/>
    </font>
    <font>
      <b/>
      <sz val="20"/>
      <name val="Calibri"/>
      <family val="2"/>
    </font>
    <font>
      <b/>
      <sz val="22"/>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medium"/>
      <right style="thin"/>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93">
    <xf numFmtId="0" fontId="0" fillId="0" borderId="0" xfId="0" applyAlignment="1">
      <alignment/>
    </xf>
    <xf numFmtId="0" fontId="23" fillId="0" borderId="0" xfId="0" applyFont="1" applyFill="1" applyAlignment="1">
      <alignment vertical="center"/>
    </xf>
    <xf numFmtId="0" fontId="24" fillId="0" borderId="0" xfId="0" applyFont="1" applyFill="1" applyAlignment="1">
      <alignment horizontal="center"/>
    </xf>
    <xf numFmtId="0" fontId="23" fillId="0" borderId="0" xfId="0" applyFont="1" applyFill="1" applyAlignment="1">
      <alignment/>
    </xf>
    <xf numFmtId="0" fontId="24" fillId="0" borderId="0" xfId="0" applyFont="1" applyFill="1" applyBorder="1" applyAlignment="1">
      <alignment horizontal="center" vertical="center"/>
    </xf>
    <xf numFmtId="0" fontId="25" fillId="0" borderId="0" xfId="0" applyFont="1" applyFill="1" applyAlignment="1">
      <alignment vertical="center"/>
    </xf>
    <xf numFmtId="0" fontId="26" fillId="0" borderId="0" xfId="0" applyFont="1" applyFill="1" applyAlignment="1">
      <alignment horizontal="center" vertical="center"/>
    </xf>
    <xf numFmtId="0" fontId="4" fillId="0" borderId="0" xfId="0" applyFont="1" applyFill="1" applyAlignment="1">
      <alignment vertical="center"/>
    </xf>
    <xf numFmtId="175" fontId="26" fillId="0" borderId="10" xfId="0" applyNumberFormat="1" applyFont="1" applyFill="1" applyBorder="1" applyAlignment="1">
      <alignment horizontal="right" vertical="center"/>
    </xf>
    <xf numFmtId="0" fontId="27" fillId="0" borderId="0" xfId="0" applyFont="1" applyFill="1" applyAlignment="1">
      <alignment vertical="center"/>
    </xf>
    <xf numFmtId="0" fontId="5" fillId="0" borderId="0" xfId="0" applyFont="1" applyFill="1" applyAlignment="1">
      <alignment vertical="center"/>
    </xf>
    <xf numFmtId="0" fontId="28" fillId="0" borderId="0" xfId="0" applyFont="1" applyFill="1" applyBorder="1" applyAlignment="1">
      <alignment horizontal="center" vertical="center"/>
    </xf>
    <xf numFmtId="0" fontId="26" fillId="0" borderId="0" xfId="0" applyFont="1" applyFill="1" applyAlignment="1">
      <alignment vertical="center"/>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xf>
    <xf numFmtId="0" fontId="24" fillId="0" borderId="0" xfId="0" applyFont="1" applyFill="1" applyAlignment="1">
      <alignment vertical="center"/>
    </xf>
    <xf numFmtId="0" fontId="24" fillId="0" borderId="12" xfId="0" applyFont="1" applyFill="1" applyBorder="1" applyAlignment="1">
      <alignment vertical="center"/>
    </xf>
    <xf numFmtId="0" fontId="0" fillId="0" borderId="0" xfId="0" applyFont="1" applyAlignment="1">
      <alignment/>
    </xf>
    <xf numFmtId="0" fontId="28" fillId="0" borderId="0" xfId="0" applyFont="1" applyFill="1" applyAlignment="1">
      <alignment vertical="center" wrapText="1"/>
    </xf>
    <xf numFmtId="0" fontId="28" fillId="0" borderId="0" xfId="0" applyFont="1" applyFill="1" applyAlignment="1">
      <alignment horizontal="left" vertical="center"/>
    </xf>
    <xf numFmtId="0" fontId="0" fillId="0" borderId="0" xfId="0" applyFont="1" applyFill="1" applyAlignment="1">
      <alignment vertical="center"/>
    </xf>
    <xf numFmtId="49" fontId="24" fillId="0" borderId="13"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4" xfId="0" applyFont="1" applyBorder="1" applyAlignment="1">
      <alignment horizontal="center" vertical="center" wrapText="1"/>
    </xf>
    <xf numFmtId="175" fontId="24" fillId="0" borderId="14" xfId="0" applyNumberFormat="1" applyFont="1" applyFill="1" applyBorder="1" applyAlignment="1">
      <alignment horizontal="right" vertical="center"/>
    </xf>
    <xf numFmtId="49" fontId="24" fillId="0" borderId="15" xfId="0" applyNumberFormat="1" applyFont="1" applyFill="1" applyBorder="1" applyAlignment="1">
      <alignment horizontal="center" vertical="center"/>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4" fillId="0" borderId="12" xfId="0" applyFont="1" applyBorder="1" applyAlignment="1">
      <alignment horizontal="center" vertical="center" wrapText="1"/>
    </xf>
    <xf numFmtId="175" fontId="24" fillId="0" borderId="12" xfId="0" applyNumberFormat="1" applyFont="1" applyFill="1" applyBorder="1" applyAlignment="1">
      <alignment horizontal="right" vertical="center"/>
    </xf>
    <xf numFmtId="175" fontId="24" fillId="0" borderId="12" xfId="0" applyNumberFormat="1" applyFont="1" applyFill="1" applyBorder="1" applyAlignment="1">
      <alignment horizontal="right" vertical="center" wrapText="1"/>
    </xf>
    <xf numFmtId="0" fontId="24" fillId="0" borderId="12" xfId="0" applyFont="1" applyFill="1" applyBorder="1" applyAlignment="1">
      <alignment horizontal="center" vertical="center"/>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vertical="center" wrapText="1"/>
    </xf>
    <xf numFmtId="49" fontId="24" fillId="0" borderId="12" xfId="0" applyNumberFormat="1" applyFont="1" applyFill="1" applyBorder="1" applyAlignment="1">
      <alignment vertical="center"/>
    </xf>
    <xf numFmtId="49" fontId="24" fillId="0" borderId="16" xfId="0" applyNumberFormat="1"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17" xfId="0" applyFont="1" applyBorder="1" applyAlignment="1">
      <alignment horizontal="center" vertical="center" wrapText="1"/>
    </xf>
    <xf numFmtId="175" fontId="24" fillId="0" borderId="17" xfId="0" applyNumberFormat="1" applyFont="1" applyFill="1" applyBorder="1" applyAlignment="1">
      <alignment horizontal="right" vertical="center"/>
    </xf>
    <xf numFmtId="0" fontId="0" fillId="0" borderId="0" xfId="0" applyFont="1" applyFill="1" applyAlignment="1">
      <alignment/>
    </xf>
    <xf numFmtId="49" fontId="24" fillId="0" borderId="14" xfId="0" applyNumberFormat="1" applyFont="1" applyFill="1" applyBorder="1" applyAlignment="1">
      <alignment vertical="center"/>
    </xf>
    <xf numFmtId="0" fontId="24" fillId="0" borderId="17" xfId="0" applyFont="1" applyFill="1" applyBorder="1" applyAlignment="1">
      <alignment vertical="center" wrapText="1"/>
    </xf>
    <xf numFmtId="0" fontId="24" fillId="0" borderId="17"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175" fontId="24" fillId="4" borderId="19" xfId="0" applyNumberFormat="1" applyFont="1" applyFill="1" applyBorder="1" applyAlignment="1">
      <alignment horizontal="center" vertical="center"/>
    </xf>
    <xf numFmtId="175" fontId="24" fillId="4" borderId="20" xfId="0" applyNumberFormat="1" applyFont="1" applyFill="1" applyBorder="1" applyAlignment="1">
      <alignment horizontal="center" vertical="center"/>
    </xf>
    <xf numFmtId="175" fontId="24" fillId="4" borderId="20" xfId="0" applyNumberFormat="1"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xf>
    <xf numFmtId="0" fontId="26" fillId="0" borderId="23" xfId="0" applyFont="1" applyFill="1" applyBorder="1" applyAlignment="1">
      <alignment horizontal="center" vertical="center" wrapText="1"/>
    </xf>
    <xf numFmtId="175" fontId="26" fillId="4" borderId="10" xfId="0" applyNumberFormat="1" applyFont="1" applyFill="1" applyBorder="1" applyAlignment="1">
      <alignment horizontal="center" vertical="center"/>
    </xf>
    <xf numFmtId="175" fontId="24" fillId="4" borderId="24" xfId="0" applyNumberFormat="1"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175" fontId="24" fillId="33" borderId="14" xfId="0" applyNumberFormat="1" applyFont="1" applyFill="1" applyBorder="1" applyAlignment="1">
      <alignment horizontal="right" vertical="center"/>
    </xf>
    <xf numFmtId="175" fontId="24" fillId="33" borderId="12" xfId="0" applyNumberFormat="1" applyFont="1" applyFill="1" applyBorder="1" applyAlignment="1">
      <alignment horizontal="right" vertical="center"/>
    </xf>
    <xf numFmtId="175" fontId="24" fillId="33" borderId="12" xfId="0" applyNumberFormat="1" applyFont="1" applyFill="1" applyBorder="1" applyAlignment="1">
      <alignment horizontal="right" vertical="center" wrapText="1"/>
    </xf>
    <xf numFmtId="175" fontId="24" fillId="33" borderId="17" xfId="0" applyNumberFormat="1" applyFont="1" applyFill="1" applyBorder="1" applyAlignment="1">
      <alignment horizontal="right" vertical="center"/>
    </xf>
    <xf numFmtId="175" fontId="26" fillId="33" borderId="10"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26" fillId="33" borderId="27"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8" fillId="0" borderId="0" xfId="0" applyFont="1" applyFill="1" applyAlignment="1">
      <alignment horizontal="left" vertical="center"/>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175" fontId="28" fillId="0" borderId="0" xfId="0" applyNumberFormat="1" applyFont="1" applyFill="1" applyAlignment="1">
      <alignment horizontal="right" vertical="center"/>
    </xf>
    <xf numFmtId="175" fontId="28" fillId="0" borderId="0" xfId="0" applyNumberFormat="1" applyFont="1" applyFill="1" applyAlignment="1">
      <alignment horizontal="right" vertical="center" wrapText="1"/>
    </xf>
    <xf numFmtId="0" fontId="28" fillId="0" borderId="0" xfId="0" applyFont="1" applyFill="1" applyAlignment="1">
      <alignment horizontal="left"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38"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P36"/>
  <sheetViews>
    <sheetView tabSelected="1" zoomScale="60" zoomScaleNormal="60" zoomScalePageLayoutView="0" workbookViewId="0" topLeftCell="A13">
      <selection activeCell="E18" sqref="E18"/>
    </sheetView>
  </sheetViews>
  <sheetFormatPr defaultColWidth="20.7109375" defaultRowHeight="12.75"/>
  <cols>
    <col min="1" max="1" width="1.8515625" style="3" customWidth="1"/>
    <col min="2" max="2" width="5.421875" style="17" customWidth="1"/>
    <col min="3" max="3" width="45.00390625" style="2" customWidth="1"/>
    <col min="4" max="4" width="13.7109375" style="2" customWidth="1"/>
    <col min="5" max="5" width="81.140625" style="2" customWidth="1"/>
    <col min="6" max="6" width="120.7109375" style="2" hidden="1" customWidth="1"/>
    <col min="7" max="10" width="19.28125" style="2" customWidth="1"/>
    <col min="11" max="11" width="20.7109375" style="2" customWidth="1"/>
    <col min="12" max="12" width="19.28125" style="2" customWidth="1"/>
    <col min="13" max="13" width="19.7109375" style="2" customWidth="1"/>
    <col min="14" max="16" width="8.7109375" style="42" customWidth="1"/>
    <col min="17" max="16384" width="20.7109375" style="42" customWidth="1"/>
  </cols>
  <sheetData>
    <row r="1" spans="1:16" s="10" customFormat="1" ht="33" customHeight="1">
      <c r="A1" s="9"/>
      <c r="B1" s="66" t="s">
        <v>15</v>
      </c>
      <c r="C1" s="66"/>
      <c r="D1" s="66"/>
      <c r="E1" s="66"/>
      <c r="F1" s="66"/>
      <c r="G1" s="66"/>
      <c r="H1" s="66"/>
      <c r="I1" s="66"/>
      <c r="J1" s="66"/>
      <c r="K1" s="66"/>
      <c r="L1" s="66"/>
      <c r="M1" s="66"/>
      <c r="N1" s="66"/>
      <c r="O1" s="66"/>
      <c r="P1" s="66"/>
    </row>
    <row r="2" spans="1:16" s="10" customFormat="1" ht="33" customHeight="1">
      <c r="A2" s="9"/>
      <c r="B2" s="15"/>
      <c r="C2" s="11"/>
      <c r="D2" s="11"/>
      <c r="E2" s="11"/>
      <c r="F2" s="11"/>
      <c r="G2" s="11"/>
      <c r="H2" s="11"/>
      <c r="I2" s="11"/>
      <c r="J2" s="11"/>
      <c r="K2" s="11"/>
      <c r="L2" s="11"/>
      <c r="M2" s="11"/>
      <c r="N2" s="11"/>
      <c r="O2" s="11"/>
      <c r="P2" s="11"/>
    </row>
    <row r="3" spans="1:16" s="10" customFormat="1" ht="33" customHeight="1">
      <c r="A3" s="9"/>
      <c r="B3" s="22" t="s">
        <v>19</v>
      </c>
      <c r="C3" s="11"/>
      <c r="D3" s="11"/>
      <c r="E3" s="11"/>
      <c r="F3" s="11"/>
      <c r="G3" s="11"/>
      <c r="H3" s="11"/>
      <c r="I3" s="78" t="s">
        <v>107</v>
      </c>
      <c r="J3" s="78"/>
      <c r="K3" s="78"/>
      <c r="L3" s="78"/>
      <c r="M3" s="49"/>
      <c r="N3" s="87">
        <v>150000</v>
      </c>
      <c r="O3" s="87"/>
      <c r="P3" s="87"/>
    </row>
    <row r="4" spans="1:16" s="10" customFormat="1" ht="33" customHeight="1">
      <c r="A4" s="9"/>
      <c r="B4" s="12"/>
      <c r="C4" s="11"/>
      <c r="D4" s="11"/>
      <c r="E4" s="11"/>
      <c r="F4" s="11"/>
      <c r="G4" s="11"/>
      <c r="H4" s="21"/>
      <c r="I4" s="89" t="s">
        <v>13</v>
      </c>
      <c r="J4" s="89"/>
      <c r="K4" s="89"/>
      <c r="L4" s="89"/>
      <c r="M4" s="50"/>
      <c r="N4" s="88">
        <v>50000</v>
      </c>
      <c r="O4" s="88"/>
      <c r="P4" s="88"/>
    </row>
    <row r="5" spans="1:13" s="23" customFormat="1" ht="30" customHeight="1" thickBot="1">
      <c r="A5" s="1"/>
      <c r="B5" s="16"/>
      <c r="C5" s="4"/>
      <c r="D5" s="4"/>
      <c r="E5" s="4"/>
      <c r="F5" s="4"/>
      <c r="G5" s="4"/>
      <c r="H5" s="4"/>
      <c r="I5" s="4"/>
      <c r="J5" s="4"/>
      <c r="K5" s="4"/>
      <c r="L5" s="4"/>
      <c r="M5" s="4"/>
    </row>
    <row r="6" spans="2:16" s="12" customFormat="1" ht="24.75" customHeight="1">
      <c r="B6" s="69" t="s">
        <v>4</v>
      </c>
      <c r="C6" s="69" t="s">
        <v>0</v>
      </c>
      <c r="D6" s="69" t="s">
        <v>14</v>
      </c>
      <c r="E6" s="85" t="s">
        <v>105</v>
      </c>
      <c r="F6" s="71" t="s">
        <v>106</v>
      </c>
      <c r="G6" s="73" t="s">
        <v>20</v>
      </c>
      <c r="H6" s="74"/>
      <c r="I6" s="73" t="s">
        <v>18</v>
      </c>
      <c r="J6" s="71"/>
      <c r="K6" s="67" t="s">
        <v>108</v>
      </c>
      <c r="L6" s="85" t="s">
        <v>7</v>
      </c>
      <c r="M6" s="90" t="s">
        <v>8</v>
      </c>
      <c r="N6" s="79" t="s">
        <v>9</v>
      </c>
      <c r="O6" s="80"/>
      <c r="P6" s="81"/>
    </row>
    <row r="7" spans="2:16" s="12" customFormat="1" ht="24.75" customHeight="1">
      <c r="B7" s="70"/>
      <c r="C7" s="70"/>
      <c r="D7" s="70"/>
      <c r="E7" s="86"/>
      <c r="F7" s="72"/>
      <c r="G7" s="75"/>
      <c r="H7" s="76"/>
      <c r="I7" s="75"/>
      <c r="J7" s="77"/>
      <c r="K7" s="68"/>
      <c r="L7" s="86"/>
      <c r="M7" s="91"/>
      <c r="N7" s="82"/>
      <c r="O7" s="83"/>
      <c r="P7" s="84"/>
    </row>
    <row r="8" spans="2:16" s="12" customFormat="1" ht="39.75" customHeight="1" thickBot="1">
      <c r="B8" s="70"/>
      <c r="C8" s="70"/>
      <c r="D8" s="70"/>
      <c r="E8" s="86"/>
      <c r="F8" s="72"/>
      <c r="G8" s="13" t="s">
        <v>5</v>
      </c>
      <c r="H8" s="14" t="s">
        <v>6</v>
      </c>
      <c r="I8" s="13" t="s">
        <v>5</v>
      </c>
      <c r="J8" s="56" t="s">
        <v>6</v>
      </c>
      <c r="K8" s="68"/>
      <c r="L8" s="86"/>
      <c r="M8" s="92"/>
      <c r="N8" s="46" t="s">
        <v>10</v>
      </c>
      <c r="O8" s="47" t="s">
        <v>11</v>
      </c>
      <c r="P8" s="48" t="s">
        <v>12</v>
      </c>
    </row>
    <row r="9" spans="2:16" s="18" customFormat="1" ht="33" customHeight="1">
      <c r="B9" s="24" t="s">
        <v>1</v>
      </c>
      <c r="C9" s="43" t="s">
        <v>77</v>
      </c>
      <c r="D9" s="25">
        <v>76518817</v>
      </c>
      <c r="E9" s="25" t="s">
        <v>79</v>
      </c>
      <c r="F9" s="26" t="s">
        <v>95</v>
      </c>
      <c r="G9" s="27">
        <v>30000</v>
      </c>
      <c r="H9" s="27">
        <v>7320</v>
      </c>
      <c r="I9" s="27">
        <v>45000</v>
      </c>
      <c r="J9" s="27">
        <v>8000</v>
      </c>
      <c r="K9" s="61">
        <v>30000</v>
      </c>
      <c r="L9" s="27">
        <v>45000</v>
      </c>
      <c r="M9" s="51">
        <v>4000</v>
      </c>
      <c r="N9" s="54">
        <v>4</v>
      </c>
      <c r="O9" s="54">
        <v>0</v>
      </c>
      <c r="P9" s="55">
        <v>0</v>
      </c>
    </row>
    <row r="10" spans="2:16" s="18" customFormat="1" ht="33" customHeight="1">
      <c r="B10" s="28" t="s">
        <v>2</v>
      </c>
      <c r="C10" s="36" t="s">
        <v>78</v>
      </c>
      <c r="D10" s="30">
        <v>68343981</v>
      </c>
      <c r="E10" s="30" t="s">
        <v>80</v>
      </c>
      <c r="F10" s="31" t="s">
        <v>96</v>
      </c>
      <c r="G10" s="32">
        <v>0</v>
      </c>
      <c r="H10" s="32">
        <v>0</v>
      </c>
      <c r="I10" s="32">
        <v>0</v>
      </c>
      <c r="J10" s="32">
        <v>0</v>
      </c>
      <c r="K10" s="62">
        <v>29200</v>
      </c>
      <c r="L10" s="32">
        <v>38000</v>
      </c>
      <c r="M10" s="52">
        <v>4000</v>
      </c>
      <c r="N10" s="54">
        <v>4</v>
      </c>
      <c r="O10" s="54">
        <v>0</v>
      </c>
      <c r="P10" s="55">
        <v>0</v>
      </c>
    </row>
    <row r="11" spans="2:16" s="18" customFormat="1" ht="33" customHeight="1">
      <c r="B11" s="28" t="s">
        <v>3</v>
      </c>
      <c r="C11" s="37" t="s">
        <v>82</v>
      </c>
      <c r="D11" s="35" t="s">
        <v>88</v>
      </c>
      <c r="E11" s="30" t="s">
        <v>102</v>
      </c>
      <c r="F11" s="31" t="s">
        <v>97</v>
      </c>
      <c r="G11" s="32">
        <v>0</v>
      </c>
      <c r="H11" s="32">
        <v>0</v>
      </c>
      <c r="I11" s="32">
        <v>36000</v>
      </c>
      <c r="J11" s="32">
        <v>6000</v>
      </c>
      <c r="K11" s="62">
        <v>35000</v>
      </c>
      <c r="L11" s="32">
        <v>51000</v>
      </c>
      <c r="M11" s="52">
        <v>5000</v>
      </c>
      <c r="N11" s="54">
        <v>4</v>
      </c>
      <c r="O11" s="54">
        <v>0</v>
      </c>
      <c r="P11" s="55">
        <v>0</v>
      </c>
    </row>
    <row r="12" spans="2:16" s="18" customFormat="1" ht="33" customHeight="1">
      <c r="B12" s="28" t="s">
        <v>29</v>
      </c>
      <c r="C12" s="19" t="s">
        <v>27</v>
      </c>
      <c r="D12" s="30">
        <v>22852361</v>
      </c>
      <c r="E12" s="30" t="s">
        <v>31</v>
      </c>
      <c r="F12" s="30" t="s">
        <v>28</v>
      </c>
      <c r="G12" s="32">
        <v>0</v>
      </c>
      <c r="H12" s="32">
        <v>0</v>
      </c>
      <c r="I12" s="32">
        <v>0</v>
      </c>
      <c r="J12" s="32">
        <v>0</v>
      </c>
      <c r="K12" s="62">
        <v>50000</v>
      </c>
      <c r="L12" s="32">
        <v>60000</v>
      </c>
      <c r="M12" s="52">
        <v>10000</v>
      </c>
      <c r="N12" s="54">
        <v>4</v>
      </c>
      <c r="O12" s="54">
        <v>0</v>
      </c>
      <c r="P12" s="55">
        <v>0</v>
      </c>
    </row>
    <row r="13" spans="2:16" s="18" customFormat="1" ht="33" customHeight="1">
      <c r="B13" s="28" t="s">
        <v>30</v>
      </c>
      <c r="C13" s="19" t="s">
        <v>27</v>
      </c>
      <c r="D13" s="30">
        <v>22852361</v>
      </c>
      <c r="E13" s="30" t="s">
        <v>111</v>
      </c>
      <c r="F13" s="30" t="s">
        <v>28</v>
      </c>
      <c r="G13" s="32">
        <v>0</v>
      </c>
      <c r="H13" s="32">
        <v>0</v>
      </c>
      <c r="I13" s="32">
        <v>0</v>
      </c>
      <c r="J13" s="32">
        <v>0</v>
      </c>
      <c r="K13" s="62">
        <v>30000</v>
      </c>
      <c r="L13" s="32">
        <v>41000</v>
      </c>
      <c r="M13" s="52">
        <v>5000</v>
      </c>
      <c r="N13" s="54">
        <v>4</v>
      </c>
      <c r="O13" s="54">
        <v>0</v>
      </c>
      <c r="P13" s="55">
        <v>0</v>
      </c>
    </row>
    <row r="14" spans="2:16" s="18" customFormat="1" ht="33" customHeight="1">
      <c r="B14" s="28" t="s">
        <v>32</v>
      </c>
      <c r="C14" s="19" t="s">
        <v>27</v>
      </c>
      <c r="D14" s="30">
        <v>22852361</v>
      </c>
      <c r="E14" s="30" t="s">
        <v>33</v>
      </c>
      <c r="F14" s="30" t="s">
        <v>28</v>
      </c>
      <c r="G14" s="32">
        <v>0</v>
      </c>
      <c r="H14" s="32">
        <v>0</v>
      </c>
      <c r="I14" s="32">
        <v>0</v>
      </c>
      <c r="J14" s="32">
        <v>0</v>
      </c>
      <c r="K14" s="62">
        <v>30000</v>
      </c>
      <c r="L14" s="32">
        <v>41000</v>
      </c>
      <c r="M14" s="52">
        <v>5000</v>
      </c>
      <c r="N14" s="54">
        <v>4</v>
      </c>
      <c r="O14" s="54">
        <v>0</v>
      </c>
      <c r="P14" s="55">
        <v>0</v>
      </c>
    </row>
    <row r="15" spans="2:16" s="18" customFormat="1" ht="33" customHeight="1">
      <c r="B15" s="28" t="s">
        <v>35</v>
      </c>
      <c r="C15" s="19" t="s">
        <v>27</v>
      </c>
      <c r="D15" s="30">
        <v>22852361</v>
      </c>
      <c r="E15" s="30" t="s">
        <v>34</v>
      </c>
      <c r="F15" s="30" t="s">
        <v>28</v>
      </c>
      <c r="G15" s="32">
        <v>0</v>
      </c>
      <c r="H15" s="32">
        <v>0</v>
      </c>
      <c r="I15" s="32">
        <v>0</v>
      </c>
      <c r="J15" s="32">
        <v>0</v>
      </c>
      <c r="K15" s="62">
        <v>30000</v>
      </c>
      <c r="L15" s="32">
        <v>41000</v>
      </c>
      <c r="M15" s="52">
        <v>5000</v>
      </c>
      <c r="N15" s="54">
        <v>4</v>
      </c>
      <c r="O15" s="54">
        <v>0</v>
      </c>
      <c r="P15" s="55">
        <v>0</v>
      </c>
    </row>
    <row r="16" spans="2:16" s="18" customFormat="1" ht="33" customHeight="1">
      <c r="B16" s="28" t="s">
        <v>36</v>
      </c>
      <c r="C16" s="19" t="s">
        <v>27</v>
      </c>
      <c r="D16" s="30">
        <v>22852361</v>
      </c>
      <c r="E16" s="30" t="s">
        <v>101</v>
      </c>
      <c r="F16" s="30" t="s">
        <v>28</v>
      </c>
      <c r="G16" s="32">
        <v>0</v>
      </c>
      <c r="H16" s="32">
        <v>0</v>
      </c>
      <c r="I16" s="32">
        <v>0</v>
      </c>
      <c r="J16" s="32">
        <v>0</v>
      </c>
      <c r="K16" s="62">
        <v>50000</v>
      </c>
      <c r="L16" s="32">
        <v>65000</v>
      </c>
      <c r="M16" s="52">
        <v>10000</v>
      </c>
      <c r="N16" s="54">
        <v>4</v>
      </c>
      <c r="O16" s="54">
        <v>0</v>
      </c>
      <c r="P16" s="55">
        <v>0</v>
      </c>
    </row>
    <row r="17" spans="2:16" s="18" customFormat="1" ht="34.5" customHeight="1">
      <c r="B17" s="28" t="s">
        <v>39</v>
      </c>
      <c r="C17" s="19" t="s">
        <v>27</v>
      </c>
      <c r="D17" s="30">
        <v>22852361</v>
      </c>
      <c r="E17" s="30" t="s">
        <v>113</v>
      </c>
      <c r="F17" s="30" t="s">
        <v>28</v>
      </c>
      <c r="G17" s="32">
        <v>0</v>
      </c>
      <c r="H17" s="32">
        <v>0</v>
      </c>
      <c r="I17" s="32">
        <v>0</v>
      </c>
      <c r="J17" s="32">
        <v>0</v>
      </c>
      <c r="K17" s="62">
        <v>40000</v>
      </c>
      <c r="L17" s="32">
        <v>40000</v>
      </c>
      <c r="M17" s="52">
        <v>5000</v>
      </c>
      <c r="N17" s="54">
        <v>4</v>
      </c>
      <c r="O17" s="54">
        <v>0</v>
      </c>
      <c r="P17" s="55">
        <v>0</v>
      </c>
    </row>
    <row r="18" spans="2:16" s="18" customFormat="1" ht="33" customHeight="1">
      <c r="B18" s="28" t="s">
        <v>38</v>
      </c>
      <c r="C18" s="19" t="s">
        <v>27</v>
      </c>
      <c r="D18" s="30">
        <v>22852361</v>
      </c>
      <c r="E18" s="30" t="s">
        <v>112</v>
      </c>
      <c r="F18" s="30" t="s">
        <v>28</v>
      </c>
      <c r="G18" s="32">
        <v>0</v>
      </c>
      <c r="H18" s="32">
        <v>0</v>
      </c>
      <c r="I18" s="32">
        <v>0</v>
      </c>
      <c r="J18" s="32">
        <v>0</v>
      </c>
      <c r="K18" s="62">
        <v>25000</v>
      </c>
      <c r="L18" s="32">
        <v>25000</v>
      </c>
      <c r="M18" s="52">
        <v>5000</v>
      </c>
      <c r="N18" s="54">
        <v>4</v>
      </c>
      <c r="O18" s="54">
        <v>0</v>
      </c>
      <c r="P18" s="55">
        <v>0</v>
      </c>
    </row>
    <row r="19" spans="2:16" s="18" customFormat="1" ht="33" customHeight="1">
      <c r="B19" s="28" t="s">
        <v>40</v>
      </c>
      <c r="C19" s="29" t="s">
        <v>41</v>
      </c>
      <c r="D19" s="30">
        <v>27026469</v>
      </c>
      <c r="E19" s="31" t="s">
        <v>16</v>
      </c>
      <c r="F19" s="31" t="s">
        <v>17</v>
      </c>
      <c r="G19" s="32">
        <v>0</v>
      </c>
      <c r="H19" s="32">
        <v>0</v>
      </c>
      <c r="I19" s="32">
        <v>0</v>
      </c>
      <c r="J19" s="32">
        <v>0</v>
      </c>
      <c r="K19" s="62">
        <v>50000</v>
      </c>
      <c r="L19" s="32">
        <v>150000</v>
      </c>
      <c r="M19" s="52">
        <v>20000</v>
      </c>
      <c r="N19" s="54">
        <v>4</v>
      </c>
      <c r="O19" s="54">
        <v>0</v>
      </c>
      <c r="P19" s="55">
        <v>0</v>
      </c>
    </row>
    <row r="20" spans="2:16" s="18" customFormat="1" ht="69.75" customHeight="1">
      <c r="B20" s="28" t="s">
        <v>43</v>
      </c>
      <c r="C20" s="29" t="s">
        <v>22</v>
      </c>
      <c r="D20" s="30">
        <v>62370456</v>
      </c>
      <c r="E20" s="31" t="s">
        <v>21</v>
      </c>
      <c r="F20" s="31" t="s">
        <v>23</v>
      </c>
      <c r="G20" s="32">
        <v>48000</v>
      </c>
      <c r="H20" s="32">
        <v>4200</v>
      </c>
      <c r="I20" s="32">
        <v>25000</v>
      </c>
      <c r="J20" s="32">
        <v>5000</v>
      </c>
      <c r="K20" s="62">
        <v>25000</v>
      </c>
      <c r="L20" s="32">
        <v>30000</v>
      </c>
      <c r="M20" s="52">
        <v>3000</v>
      </c>
      <c r="N20" s="54">
        <v>4</v>
      </c>
      <c r="O20" s="54">
        <v>0</v>
      </c>
      <c r="P20" s="55">
        <v>0</v>
      </c>
    </row>
    <row r="21" spans="2:16" s="18" customFormat="1" ht="33" customHeight="1">
      <c r="B21" s="28" t="s">
        <v>45</v>
      </c>
      <c r="C21" s="37" t="s">
        <v>87</v>
      </c>
      <c r="D21" s="30">
        <v>26807882</v>
      </c>
      <c r="E21" s="30" t="s">
        <v>103</v>
      </c>
      <c r="F21" s="31" t="s">
        <v>89</v>
      </c>
      <c r="G21" s="32">
        <v>0</v>
      </c>
      <c r="H21" s="32">
        <v>0</v>
      </c>
      <c r="I21" s="32">
        <v>50000</v>
      </c>
      <c r="J21" s="32">
        <v>20000</v>
      </c>
      <c r="K21" s="62">
        <v>50000</v>
      </c>
      <c r="L21" s="32">
        <v>336150</v>
      </c>
      <c r="M21" s="52">
        <v>10000</v>
      </c>
      <c r="N21" s="54">
        <v>4</v>
      </c>
      <c r="O21" s="54">
        <v>0</v>
      </c>
      <c r="P21" s="55">
        <v>0</v>
      </c>
    </row>
    <row r="22" spans="2:16" s="18" customFormat="1" ht="33" customHeight="1">
      <c r="B22" s="28" t="s">
        <v>48</v>
      </c>
      <c r="C22" s="36" t="s">
        <v>65</v>
      </c>
      <c r="D22" s="30">
        <v>64125980</v>
      </c>
      <c r="E22" s="30" t="s">
        <v>67</v>
      </c>
      <c r="F22" s="31" t="s">
        <v>90</v>
      </c>
      <c r="G22" s="32">
        <v>7000</v>
      </c>
      <c r="H22" s="32">
        <v>1800</v>
      </c>
      <c r="I22" s="32">
        <v>6000</v>
      </c>
      <c r="J22" s="32">
        <v>1000</v>
      </c>
      <c r="K22" s="62">
        <v>10000</v>
      </c>
      <c r="L22" s="32">
        <v>11000</v>
      </c>
      <c r="M22" s="52">
        <v>2000</v>
      </c>
      <c r="N22" s="54">
        <v>4</v>
      </c>
      <c r="O22" s="54">
        <v>0</v>
      </c>
      <c r="P22" s="55">
        <v>0</v>
      </c>
    </row>
    <row r="23" spans="2:16" s="18" customFormat="1" ht="33" customHeight="1">
      <c r="B23" s="28" t="s">
        <v>54</v>
      </c>
      <c r="C23" s="36" t="s">
        <v>65</v>
      </c>
      <c r="D23" s="30">
        <v>64125980</v>
      </c>
      <c r="E23" s="30" t="s">
        <v>69</v>
      </c>
      <c r="F23" s="31" t="s">
        <v>94</v>
      </c>
      <c r="G23" s="32">
        <v>29000</v>
      </c>
      <c r="H23" s="32">
        <v>6800</v>
      </c>
      <c r="I23" s="32">
        <v>30000</v>
      </c>
      <c r="J23" s="32">
        <v>2000</v>
      </c>
      <c r="K23" s="62">
        <v>24000</v>
      </c>
      <c r="L23" s="32">
        <v>28000</v>
      </c>
      <c r="M23" s="52">
        <v>2000</v>
      </c>
      <c r="N23" s="54">
        <v>4</v>
      </c>
      <c r="O23" s="54">
        <v>0</v>
      </c>
      <c r="P23" s="55">
        <v>0</v>
      </c>
    </row>
    <row r="24" spans="2:16" s="18" customFormat="1" ht="33" customHeight="1">
      <c r="B24" s="28" t="s">
        <v>55</v>
      </c>
      <c r="C24" s="37" t="s">
        <v>83</v>
      </c>
      <c r="D24" s="30">
        <v>48805106</v>
      </c>
      <c r="E24" s="30" t="s">
        <v>84</v>
      </c>
      <c r="F24" s="31" t="s">
        <v>98</v>
      </c>
      <c r="G24" s="32">
        <v>0</v>
      </c>
      <c r="H24" s="32">
        <v>0</v>
      </c>
      <c r="I24" s="32">
        <v>0</v>
      </c>
      <c r="J24" s="32">
        <v>0</v>
      </c>
      <c r="K24" s="62">
        <v>49000</v>
      </c>
      <c r="L24" s="32">
        <v>87000</v>
      </c>
      <c r="M24" s="52">
        <v>10000</v>
      </c>
      <c r="N24" s="54">
        <v>4</v>
      </c>
      <c r="O24" s="54">
        <v>0</v>
      </c>
      <c r="P24" s="55">
        <v>0</v>
      </c>
    </row>
    <row r="25" spans="2:16" s="18" customFormat="1" ht="33" customHeight="1">
      <c r="B25" s="28" t="s">
        <v>56</v>
      </c>
      <c r="C25" s="36" t="s">
        <v>85</v>
      </c>
      <c r="D25" s="30">
        <v>45214999</v>
      </c>
      <c r="E25" s="30" t="s">
        <v>86</v>
      </c>
      <c r="F25" s="31" t="s">
        <v>99</v>
      </c>
      <c r="G25" s="32">
        <v>0</v>
      </c>
      <c r="H25" s="32">
        <v>0</v>
      </c>
      <c r="I25" s="32">
        <v>0</v>
      </c>
      <c r="J25" s="32">
        <v>0</v>
      </c>
      <c r="K25" s="62">
        <v>43000</v>
      </c>
      <c r="L25" s="32">
        <v>57300</v>
      </c>
      <c r="M25" s="52">
        <v>10000</v>
      </c>
      <c r="N25" s="54">
        <v>4</v>
      </c>
      <c r="O25" s="54">
        <v>0</v>
      </c>
      <c r="P25" s="55">
        <v>0</v>
      </c>
    </row>
    <row r="26" spans="2:16" s="18" customFormat="1" ht="33" customHeight="1">
      <c r="B26" s="28" t="s">
        <v>57</v>
      </c>
      <c r="C26" s="29" t="s">
        <v>46</v>
      </c>
      <c r="D26" s="35" t="s">
        <v>58</v>
      </c>
      <c r="E26" s="30" t="s">
        <v>47</v>
      </c>
      <c r="F26" s="31" t="s">
        <v>61</v>
      </c>
      <c r="G26" s="32">
        <v>0</v>
      </c>
      <c r="H26" s="32">
        <v>0</v>
      </c>
      <c r="I26" s="32">
        <v>0</v>
      </c>
      <c r="J26" s="32">
        <v>0</v>
      </c>
      <c r="K26" s="62">
        <v>45000</v>
      </c>
      <c r="L26" s="32">
        <v>64000</v>
      </c>
      <c r="M26" s="52">
        <v>10000</v>
      </c>
      <c r="N26" s="54">
        <v>4</v>
      </c>
      <c r="O26" s="54">
        <v>0</v>
      </c>
      <c r="P26" s="55">
        <v>0</v>
      </c>
    </row>
    <row r="27" spans="2:16" s="18" customFormat="1" ht="33" customHeight="1">
      <c r="B27" s="28" t="s">
        <v>66</v>
      </c>
      <c r="C27" s="29" t="s">
        <v>24</v>
      </c>
      <c r="D27" s="30">
        <v>64629503</v>
      </c>
      <c r="E27" s="31" t="s">
        <v>25</v>
      </c>
      <c r="F27" s="31" t="s">
        <v>26</v>
      </c>
      <c r="G27" s="32">
        <v>32000</v>
      </c>
      <c r="H27" s="32">
        <v>12400</v>
      </c>
      <c r="I27" s="32">
        <v>31000</v>
      </c>
      <c r="J27" s="32">
        <v>7000</v>
      </c>
      <c r="K27" s="62">
        <v>38000</v>
      </c>
      <c r="L27" s="32">
        <v>62000</v>
      </c>
      <c r="M27" s="52">
        <v>5000</v>
      </c>
      <c r="N27" s="54">
        <v>4</v>
      </c>
      <c r="O27" s="54">
        <v>0</v>
      </c>
      <c r="P27" s="55">
        <v>0</v>
      </c>
    </row>
    <row r="28" spans="2:16" s="18" customFormat="1" ht="33" customHeight="1">
      <c r="B28" s="28" t="s">
        <v>68</v>
      </c>
      <c r="C28" s="36" t="s">
        <v>109</v>
      </c>
      <c r="D28" s="30">
        <v>64629104</v>
      </c>
      <c r="E28" s="30" t="s">
        <v>81</v>
      </c>
      <c r="F28" s="31" t="s">
        <v>100</v>
      </c>
      <c r="G28" s="32">
        <v>34000</v>
      </c>
      <c r="H28" s="32">
        <v>11300</v>
      </c>
      <c r="I28" s="32">
        <v>0</v>
      </c>
      <c r="J28" s="32">
        <v>0</v>
      </c>
      <c r="K28" s="62">
        <v>30000</v>
      </c>
      <c r="L28" s="32">
        <v>92000</v>
      </c>
      <c r="M28" s="52">
        <v>5000</v>
      </c>
      <c r="N28" s="54">
        <v>4</v>
      </c>
      <c r="O28" s="54">
        <v>0</v>
      </c>
      <c r="P28" s="55">
        <v>0</v>
      </c>
    </row>
    <row r="29" spans="2:16" s="18" customFormat="1" ht="33" customHeight="1">
      <c r="B29" s="28" t="s">
        <v>70</v>
      </c>
      <c r="C29" s="29" t="s">
        <v>42</v>
      </c>
      <c r="D29" s="30">
        <v>62330896</v>
      </c>
      <c r="E29" s="30" t="s">
        <v>64</v>
      </c>
      <c r="F29" s="31" t="s">
        <v>37</v>
      </c>
      <c r="G29" s="33">
        <v>30000</v>
      </c>
      <c r="H29" s="33">
        <v>15000</v>
      </c>
      <c r="I29" s="33">
        <v>30000</v>
      </c>
      <c r="J29" s="32">
        <v>6040</v>
      </c>
      <c r="K29" s="63">
        <v>30000</v>
      </c>
      <c r="L29" s="33">
        <v>35000</v>
      </c>
      <c r="M29" s="53">
        <v>5000</v>
      </c>
      <c r="N29" s="54">
        <v>4</v>
      </c>
      <c r="O29" s="54">
        <v>0</v>
      </c>
      <c r="P29" s="55">
        <v>0</v>
      </c>
    </row>
    <row r="30" spans="2:16" s="18" customFormat="1" ht="33" customHeight="1">
      <c r="B30" s="28" t="s">
        <v>71</v>
      </c>
      <c r="C30" s="29" t="s">
        <v>49</v>
      </c>
      <c r="D30" s="35" t="s">
        <v>59</v>
      </c>
      <c r="E30" s="30" t="s">
        <v>104</v>
      </c>
      <c r="F30" s="31" t="s">
        <v>62</v>
      </c>
      <c r="G30" s="32">
        <v>7500</v>
      </c>
      <c r="H30" s="32">
        <v>1200</v>
      </c>
      <c r="I30" s="32">
        <v>10000</v>
      </c>
      <c r="J30" s="32">
        <v>0</v>
      </c>
      <c r="K30" s="62">
        <v>15000</v>
      </c>
      <c r="L30" s="32">
        <v>30000</v>
      </c>
      <c r="M30" s="52">
        <v>0</v>
      </c>
      <c r="N30" s="54">
        <v>4</v>
      </c>
      <c r="O30" s="54">
        <v>0</v>
      </c>
      <c r="P30" s="55">
        <v>0</v>
      </c>
    </row>
    <row r="31" spans="2:16" s="18" customFormat="1" ht="33" customHeight="1">
      <c r="B31" s="28" t="s">
        <v>72</v>
      </c>
      <c r="C31" s="36" t="s">
        <v>53</v>
      </c>
      <c r="D31" s="34">
        <v>62351222</v>
      </c>
      <c r="E31" s="30" t="s">
        <v>50</v>
      </c>
      <c r="F31" s="31" t="s">
        <v>91</v>
      </c>
      <c r="G31" s="32">
        <v>0</v>
      </c>
      <c r="H31" s="32">
        <v>0</v>
      </c>
      <c r="I31" s="32">
        <v>5500</v>
      </c>
      <c r="J31" s="32">
        <v>2000</v>
      </c>
      <c r="K31" s="62">
        <v>6000</v>
      </c>
      <c r="L31" s="32">
        <v>11100</v>
      </c>
      <c r="M31" s="52">
        <v>2000</v>
      </c>
      <c r="N31" s="54">
        <v>4</v>
      </c>
      <c r="O31" s="54">
        <v>0</v>
      </c>
      <c r="P31" s="55">
        <v>0</v>
      </c>
    </row>
    <row r="32" spans="2:16" s="18" customFormat="1" ht="33" customHeight="1">
      <c r="B32" s="28" t="s">
        <v>73</v>
      </c>
      <c r="C32" s="36" t="s">
        <v>53</v>
      </c>
      <c r="D32" s="34">
        <v>62351222</v>
      </c>
      <c r="E32" s="30" t="s">
        <v>51</v>
      </c>
      <c r="F32" s="31" t="s">
        <v>92</v>
      </c>
      <c r="G32" s="32">
        <v>6500</v>
      </c>
      <c r="H32" s="32">
        <v>1200</v>
      </c>
      <c r="I32" s="32">
        <v>6500</v>
      </c>
      <c r="J32" s="32">
        <v>2000</v>
      </c>
      <c r="K32" s="62">
        <v>7000</v>
      </c>
      <c r="L32" s="32">
        <v>14000</v>
      </c>
      <c r="M32" s="52">
        <v>2000</v>
      </c>
      <c r="N32" s="54">
        <v>4</v>
      </c>
      <c r="O32" s="54">
        <v>0</v>
      </c>
      <c r="P32" s="55">
        <v>0</v>
      </c>
    </row>
    <row r="33" spans="2:16" s="18" customFormat="1" ht="33" customHeight="1">
      <c r="B33" s="28" t="s">
        <v>74</v>
      </c>
      <c r="C33" s="36" t="s">
        <v>53</v>
      </c>
      <c r="D33" s="34">
        <v>62351222</v>
      </c>
      <c r="E33" s="30" t="s">
        <v>110</v>
      </c>
      <c r="F33" s="31" t="s">
        <v>93</v>
      </c>
      <c r="G33" s="32">
        <v>4500</v>
      </c>
      <c r="H33" s="32">
        <v>1400</v>
      </c>
      <c r="I33" s="32">
        <v>6000</v>
      </c>
      <c r="J33" s="32">
        <v>2000</v>
      </c>
      <c r="K33" s="62">
        <v>6000</v>
      </c>
      <c r="L33" s="32">
        <v>9800</v>
      </c>
      <c r="M33" s="52">
        <v>2000</v>
      </c>
      <c r="N33" s="54">
        <v>4</v>
      </c>
      <c r="O33" s="54">
        <v>0</v>
      </c>
      <c r="P33" s="55">
        <v>0</v>
      </c>
    </row>
    <row r="34" spans="2:16" s="18" customFormat="1" ht="33" customHeight="1">
      <c r="B34" s="28" t="s">
        <v>75</v>
      </c>
      <c r="C34" s="36" t="s">
        <v>53</v>
      </c>
      <c r="D34" s="34">
        <v>62351222</v>
      </c>
      <c r="E34" s="30" t="s">
        <v>52</v>
      </c>
      <c r="F34" s="31" t="s">
        <v>63</v>
      </c>
      <c r="G34" s="32">
        <v>6000</v>
      </c>
      <c r="H34" s="32">
        <v>2400</v>
      </c>
      <c r="I34" s="32">
        <v>7500</v>
      </c>
      <c r="J34" s="32">
        <v>2000</v>
      </c>
      <c r="K34" s="62">
        <v>6000</v>
      </c>
      <c r="L34" s="32">
        <v>11200</v>
      </c>
      <c r="M34" s="52">
        <v>2000</v>
      </c>
      <c r="N34" s="54">
        <v>4</v>
      </c>
      <c r="O34" s="54">
        <v>0</v>
      </c>
      <c r="P34" s="55">
        <v>0</v>
      </c>
    </row>
    <row r="35" spans="2:16" s="18" customFormat="1" ht="33" customHeight="1" thickBot="1">
      <c r="B35" s="38" t="s">
        <v>76</v>
      </c>
      <c r="C35" s="44" t="s">
        <v>53</v>
      </c>
      <c r="D35" s="45">
        <v>62351222</v>
      </c>
      <c r="E35" s="39" t="s">
        <v>44</v>
      </c>
      <c r="F35" s="40" t="s">
        <v>60</v>
      </c>
      <c r="G35" s="41">
        <v>0</v>
      </c>
      <c r="H35" s="41">
        <v>0</v>
      </c>
      <c r="I35" s="41">
        <v>0</v>
      </c>
      <c r="J35" s="41">
        <v>0</v>
      </c>
      <c r="K35" s="64">
        <v>14500</v>
      </c>
      <c r="L35" s="41">
        <v>29000</v>
      </c>
      <c r="M35" s="58">
        <v>2000</v>
      </c>
      <c r="N35" s="59">
        <v>4</v>
      </c>
      <c r="O35" s="59">
        <v>0</v>
      </c>
      <c r="P35" s="60">
        <v>0</v>
      </c>
    </row>
    <row r="36" spans="1:13" s="7" customFormat="1" ht="39.75" customHeight="1" thickBot="1">
      <c r="A36" s="5"/>
      <c r="B36" s="12"/>
      <c r="C36" s="6"/>
      <c r="D36" s="6"/>
      <c r="E36" s="6"/>
      <c r="F36" s="20"/>
      <c r="G36" s="8">
        <f aca="true" t="shared" si="0" ref="G36:L36">SUM(G9:G35)</f>
        <v>234500</v>
      </c>
      <c r="H36" s="8">
        <f t="shared" si="0"/>
        <v>65020</v>
      </c>
      <c r="I36" s="8">
        <f t="shared" si="0"/>
        <v>288500</v>
      </c>
      <c r="J36" s="8">
        <f t="shared" si="0"/>
        <v>63040</v>
      </c>
      <c r="K36" s="65">
        <f t="shared" si="0"/>
        <v>797700</v>
      </c>
      <c r="L36" s="8">
        <f t="shared" si="0"/>
        <v>1504550</v>
      </c>
      <c r="M36" s="57">
        <f>SUM(M9:M35)</f>
        <v>150000</v>
      </c>
    </row>
  </sheetData>
  <sheetProtection/>
  <mergeCells count="16">
    <mergeCell ref="E6:E8"/>
    <mergeCell ref="L6:L8"/>
    <mergeCell ref="N3:P3"/>
    <mergeCell ref="N4:P4"/>
    <mergeCell ref="I4:L4"/>
    <mergeCell ref="M6:M8"/>
    <mergeCell ref="B1:P1"/>
    <mergeCell ref="K6:K8"/>
    <mergeCell ref="B6:B8"/>
    <mergeCell ref="C6:C8"/>
    <mergeCell ref="F6:F8"/>
    <mergeCell ref="G6:H7"/>
    <mergeCell ref="I6:J7"/>
    <mergeCell ref="I3:L3"/>
    <mergeCell ref="D6:D8"/>
    <mergeCell ref="N6:P7"/>
  </mergeCells>
  <printOptions horizontalCentered="1"/>
  <pageMargins left="0" right="0" top="0.5905511811023623" bottom="0.3937007874015748" header="0" footer="0"/>
  <pageSetup fitToHeight="0" fitToWidth="1" horizontalDpi="600" verticalDpi="600" orientation="landscape" paperSize="8" scale="67"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Příbor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E.Srnenska</dc:creator>
  <cp:keywords/>
  <dc:description/>
  <cp:lastModifiedBy>Eva Srněnská</cp:lastModifiedBy>
  <cp:lastPrinted>2023-02-23T08:47:49Z</cp:lastPrinted>
  <dcterms:created xsi:type="dcterms:W3CDTF">2012-12-14T07:40:34Z</dcterms:created>
  <dcterms:modified xsi:type="dcterms:W3CDTF">2023-03-07T07:18:11Z</dcterms:modified>
  <cp:category/>
  <cp:version/>
  <cp:contentType/>
  <cp:contentStatus/>
</cp:coreProperties>
</file>