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8100" activeTab="0"/>
  </bookViews>
  <sheets>
    <sheet name="GRANTY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<sst xmlns="http://schemas.openxmlformats.org/spreadsheetml/2006/main" count="118" uniqueCount="100">
  <si>
    <t>NÁZEV ŽADATELE</t>
  </si>
  <si>
    <t>2</t>
  </si>
  <si>
    <t>P.Č.</t>
  </si>
  <si>
    <t>POŽADOVÁNO</t>
  </si>
  <si>
    <t>SCHVÁLENO</t>
  </si>
  <si>
    <t>PLÁNOVANÉ VÝDAJE                        NA PROJEKT CELKEM</t>
  </si>
  <si>
    <t>Maximální výše dotace pro jednoho žadatele:</t>
  </si>
  <si>
    <t>IČO</t>
  </si>
  <si>
    <t>PRO ROK 2022</t>
  </si>
  <si>
    <t>Oblast: Granty</t>
  </si>
  <si>
    <t>Ing. Zdeněk Kübel</t>
  </si>
  <si>
    <t>SH ČMS - Sbor dobrovolných hasičů Hájov</t>
  </si>
  <si>
    <t>FK PRIMUS PŘÍBOR z.s.</t>
  </si>
  <si>
    <t>4</t>
  </si>
  <si>
    <t>Zimní fotbalový turnaj předpřípravek a starších žáků.</t>
  </si>
  <si>
    <t>6</t>
  </si>
  <si>
    <t>Zimní fotbalový turnaj mladších žáků.</t>
  </si>
  <si>
    <t>8</t>
  </si>
  <si>
    <t>Tato akce se vždy setkává s příznivým ohlasem návštěvníků pouti a pro náš spolek je to příležitost přispět k obohacení kulturní činnosti ve městě.</t>
  </si>
  <si>
    <t>10</t>
  </si>
  <si>
    <t>Spolek hudebníků Příbor, z.s.</t>
  </si>
  <si>
    <t>12</t>
  </si>
  <si>
    <t>14</t>
  </si>
  <si>
    <t>TAJV, z.s.</t>
  </si>
  <si>
    <t>Okresní bodovací turnaj mládeže.</t>
  </si>
  <si>
    <t>Tělocvičná jednota Sokol Příbor</t>
  </si>
  <si>
    <t>09287094</t>
  </si>
  <si>
    <t>Moravskoslezský kynologický svaz ZO 20403 Kynologický klub Příbor</t>
  </si>
  <si>
    <t>Mikulášské závody.</t>
  </si>
  <si>
    <t>21</t>
  </si>
  <si>
    <t>Bc. Jan Tyllich, DiS.</t>
  </si>
  <si>
    <t>Myslivecký spolek Příbor I.</t>
  </si>
  <si>
    <t>Janáčkův máj, o.p.s.</t>
  </si>
  <si>
    <t>Uskutečnění každoročně konaného závodu psů a jejich psovodů v netradičních sportovních úkolech, zábavná, sportovní, společenská akce ke zpevnění kolektivu a další motivaci k práci se psy, účast rodinných příslušníků a veřejnosti.</t>
  </si>
  <si>
    <t xml:space="preserve">NÁZEV PROJEKTU                                                                                                           </t>
  </si>
  <si>
    <t>ODŮVODNĚNÍ ŽÁDOSTI ŽADATELEM</t>
  </si>
  <si>
    <t>Schválené finanční prostředky k rozdělení:</t>
  </si>
  <si>
    <t xml:space="preserve">HLASOVÁNÍ </t>
  </si>
  <si>
    <t>pro</t>
  </si>
  <si>
    <t>proti</t>
  </si>
  <si>
    <t xml:space="preserve">zdržel se </t>
  </si>
  <si>
    <t>Mikulášská nadílka.</t>
  </si>
  <si>
    <t>ŽÁDOSTI O PROGRAMOVOU DOTACI PRO ROK 2024</t>
  </si>
  <si>
    <t xml:space="preserve">POŽADOVANÁ                                      VÝŠE                                                 DOTACE PRO ROK 2024                               </t>
  </si>
  <si>
    <t>Zimní fotbalový turnaj mladších přípravek.</t>
  </si>
  <si>
    <t xml:space="preserve">Nábor dětí do fotbalového oddílu. </t>
  </si>
  <si>
    <t>PRO ROK 2023</t>
  </si>
  <si>
    <t xml:space="preserve">Český svaz včelařů, z.s., základní organizace Příbor </t>
  </si>
  <si>
    <t>Pořádání včelařského odpoledne - grant na kapelu.</t>
  </si>
  <si>
    <t>Naše základní organizace Českého svazu včelařů Příbor každoročně na konci srpna pořádá pro veřejnost včelařské odpoledne. Součástí tohoto odpoledne je ukázka včelstva v proskleném úlu, k poslechu hraje kapela a podle situace je k dispozici skákací hrad pro děti. Součásti včelařského odpoledne je i občerstvení. Grantem by jsme chtěli pokrýt část nákladů na kapelu.</t>
  </si>
  <si>
    <t>Zlepšení sportovních dovedností mládeže.</t>
  </si>
  <si>
    <t>Zlepšení sportovních dovední mládeže.</t>
  </si>
  <si>
    <t>Nábor nových členů.</t>
  </si>
  <si>
    <t>Odměna a motivace dětí za reprezentaci fotbalového oddílu FK Primus Příbor.</t>
  </si>
  <si>
    <t>Zimní fotbalový turnaj starších přípravek.</t>
  </si>
  <si>
    <t>Memoriál Milana Strakoše</t>
  </si>
  <si>
    <t>TS LDance, z.s.</t>
  </si>
  <si>
    <t>Junák - český skaut, středisko Příbor, z.s.</t>
  </si>
  <si>
    <t>60798076</t>
  </si>
  <si>
    <t>Improve Yourself, z.s.</t>
  </si>
  <si>
    <t>ALL Brass Band, z.s.</t>
  </si>
  <si>
    <t>19879105</t>
  </si>
  <si>
    <t>Cestovatelský spolek PEDRO</t>
  </si>
  <si>
    <t>08720495</t>
  </si>
  <si>
    <t>Jedná se o turnaj ve stolním tenise, který se hraje na počest bývalého starosty města Příbora a hráče stolního tenisu Ing. Milana Strakoše Hraje se ve skupinách podle „vyřazovacího pavouka“ Akce účastní hráči z Příbora a také hráči z jiných měst (např. z Ostravy, Oder , Hodslavic , Frenštátu p. R., Paskova, apod.</t>
  </si>
  <si>
    <t>Příborský Sokolšalp</t>
  </si>
  <si>
    <t>Jedná se o tradiční vyhledávanou akci pro občany města Příbora a okolí, v roce 2024 to bude již 11.ročník. Příborský Sokolšlap je rekreační cykloturistická akce, jejíž motto je: „s kočárkem, na kole, koloběžce, kolečkových bruslích po blízkých i vzdálenějších místech po předem definované trase“.</t>
  </si>
  <si>
    <t>Historie výroby osobního automobilu TATRA v Příboře</t>
  </si>
  <si>
    <t>Cílem projektu je: 1) Rozšíření stávající stálé fotografické výstavy o historii výroby osobních vozidel TATRA v Příboře, umístěné v Kulturním domě, o fyzický exponát motoru T 613. 2) Vydání textové a obrazové publikace o výrobě osobních vozidel TATRA v Příboře. 3) Správa a doplňování obsahu webových stránek tatrapribor.cz. Fotografická výstava o historii výroby automobilů TATRA v Příboře přitahuje pozornost občanů a pamětníků jak z našeho města, tak i dalších návštěvníků z blízkého i dalekého okolí. Při společných setkáních a besedách by zejména tatrováčtí pamětníci přivítali doplnění naší výstavy o další fyzické exponáty, připomínající tuto vysoce kvalifikovanou a atraktivní výrobu. Totéž se týče i případného vydání knižní publikace o této významné etapě historie našeho města.</t>
  </si>
  <si>
    <t>Sportovní den mládeže s TAJV v Příboru - 2. ročník.</t>
  </si>
  <si>
    <t>Podpora sportovních aktivit a soutěží pro místní dětí, sportovce a žáky základních škol v Příboře.</t>
  </si>
  <si>
    <t>Myslivecký letní večer</t>
  </si>
  <si>
    <t>Kulturní akce pořádaná pro občany města Příbora i lidi z širokého okolí. Dotace bude případně využita na vynaložené náklady - živá hudba, ukázka sokolnictví, myslivečtí trubači, program pro děti s mysliveckou tématikou, aj.</t>
  </si>
  <si>
    <t>Mezinárodní hudební festival Leoše Janáčka 2024                           Smetana a Janáček - dva protipóly české hudby                                    Rok české hudby 2024 - Krásy evropského baroka</t>
  </si>
  <si>
    <t>Sportovní soustředění pro mladší žáky SDH Hájov</t>
  </si>
  <si>
    <t>Soustředění za účelem stmelení kolektivu. Dětem se chceme revanšovat za celoroční přístup k hasičskému sportu a nalákat nové potencionální členy hasičského sboru. V případě nepřidělení dotace se projekt neuskuteční v plném rozsahu.</t>
  </si>
  <si>
    <t>Sportovní soustředění pro starší žáky SDH Hájov</t>
  </si>
  <si>
    <t>Sportovní soustředění pro dorost SDH Hájov</t>
  </si>
  <si>
    <t>LDance City Camp - příměstský taneční tábor</t>
  </si>
  <si>
    <t>Každoročně pořádáme taneční tábor pro děti plný tanečních lekcí, táborových her a celodenního výletu do Family parku Skalka. Každý den mají děti dvě taneční lekce, celotáborový tanec, sportovní a týmové hry a tvůrčí činnosti.</t>
  </si>
  <si>
    <t>17</t>
  </si>
  <si>
    <t>23</t>
  </si>
  <si>
    <t>25</t>
  </si>
  <si>
    <t>Příborská klapka - festival skautských amatérských filmů</t>
  </si>
  <si>
    <t>Tato dotace bude využita na financování akce Příborská klapka. Klapka je festival krátkých amatérských filmů, které vznikají v režii roverských kmenů (členové od 15 do 26 let) nebo skautských vedoucích. Akce se koná co 2 roky a během každého ročníku se volí nejlepší film festivalu, nejlepší ženská a nejlepší mužská role. V letošním roce bude probíhat již 9. ročník Příborské Klapky. V každém z uplynulých ročníků se Příborská Klapky zúčastnilo od 5 do 7 soutěžních filmů, celkově jich bude skoro 40, a průměrná návštěvnost je okolo 100 lidí.</t>
  </si>
  <si>
    <t>Improve Yourself TOUR 2024</t>
  </si>
  <si>
    <t>Cestovné, honoráře, mzdy a odměny účinkujícím trenérům, služby (propagace a reklama), sportovní vybavení na akci, nájemné pronajatého prostoru na akci. V případě neposkytnuté dotace bude muset být akce omezena nebo nedojde k její celkové organizaci z důvodu chybějících financí a bude muset být zrušena. Akce se bude konat v Příboře pro občany města. Jedná se o 1 - 2denní workshop na téma parkouru a gymnastiky. Do show je zapojená také veřejnost.</t>
  </si>
  <si>
    <t>Beseda a hudební večer s Jiřím Strachem</t>
  </si>
  <si>
    <t>Účelem žádosti je poskytnutí dotace - grantu - na uspořádání nevšedního kulturního zážitku pro celou rodinu. Komponovaný zábavně - kulturní večer s hostem Jiřím Strachem, jedním z nejvýznamnějších českých režisérů (Anděl Páně, Labyrint aj.) Beseda a program pro celou rodinu, doprovázená hudbou v podání kvinteta All Brass Band z pohádek a filmů. Komponovaný večer, kde budou moci děti zažít nejen velmi netradiční povídání s nejlepším českým pohádkovým režisérem, ale také poslechnout si filmovou a pohádkovou hudbu v podání žesťového kvinteta All Brass Band, má obrovský potenciál přivést k dechové hudbě velké množství dětí. Právě mimořádná atraktivita našeho hosta a naučná - a přesto zábavná - forma, kterou bude mladým posluchačům a jejich rodinám dechová hudba představena, jsou tou nejlepší cestou k naplnění našeho cíle, které budiž i cílem poskytovatele dotace.</t>
  </si>
  <si>
    <t>Ldance Workshops</t>
  </si>
  <si>
    <t>LDance Workshops - taneční workshopy v různých tanečních stylech pro děti ve věku 7-15 let. V měsíci září, říjen, listopad a prosinec proběhne vždy jeden workshop ve vybraném tanečním stylu (HipHop, House, Afro, Locking atd.) Přihlásit se může kdokoli přes webové stránky, z akce si každý odnese taneční sestavu od lektora, který patří mezi nejlepší v ČR.</t>
  </si>
  <si>
    <t>Cestovatelský festival 2024</t>
  </si>
  <si>
    <t>Akce má za cíl zvýšit povědomí o nízkonákladovém cestování, o možnostech cestování v kombinaci z provozováním různorodých sportovních aktivit. Vodáctví, turistika, cykloturistika, ferraty. Zvýšit povědomí o aktivitách a první akci tohoto typu v Příboře. Festival se skládá z přednášek cestovatelů, organizátorů a účastníků cestovatelských tripů a cest do málo známých míst. Promítání filmů s cestovatelskou tématikou. Prezentace, přednášky. Hudební večer s masopustní tématikou – v předvečer masoupustu.</t>
  </si>
  <si>
    <t>Taneční soustředění</t>
  </si>
  <si>
    <t>Taneční soustředění pro tanečníky a členy taneční školy HMDance v Příboře. Za 5 dní zdokonalení tanečních sestav a kroků, semináře a workshopy z v různých tanečních stylech, kondiční tréninky, practise. Taneční studio HMdance se celoročně věnuje výuce společenských tanců pro páry a jednotlivce. Během roku probíhají taneční kurzy pro všechny věkové kategorie a v rámci tohoto probíhá také v letních měsících taneční soustředění, obvykle v RS Palkovické hůrky nebo na Horské chatě Bílá.</t>
  </si>
  <si>
    <t xml:space="preserve">Letní fotbalový turnaj starších a mladších žáků. </t>
  </si>
  <si>
    <t>Uspořádání pouťového koncertu swingového orchestru</t>
  </si>
  <si>
    <t>Okresní bodovací turnaj mládeže ve stolním tenise je organizován mládež. Turnaje se zúčastní okolo 50 hráčů a hráček od 6 do 20 let.</t>
  </si>
  <si>
    <t>Unikátní komorní soubor věnující se především interpretaci hudby vrcholného baroka a raného klasicismu vznikl z podnětu světově uznávaného dirigenta Tomáše Netopila, kroměřížského rodáka. Ten přišel i s návrhem názvu souboru, který odkazuje k jednomu z nejprogresivnějších, umění podporujících olomouckých biskupů. T. Netopil soustředil v souboru nejlepší instrumentalisty a skvělou sopranistku M. Klaudovou, což je zárukou naprosto výjimečného uměleckého zážitku.</t>
  </si>
  <si>
    <t>NÁVRH PRACOVNÍ SKUPINY - ZAOKROUHLENO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</si>
</sst>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05]d\.\ mmmm\ yyyy"/>
    <numFmt numFmtId="168" formatCode="#,##0.0"/>
    <numFmt numFmtId="169" formatCode="0.000000000"/>
    <numFmt numFmtId="170" formatCode="0.0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#,##0.00\ &quot;Kč&quot;"/>
    <numFmt numFmtId="178" formatCode="#,##0\ &quot;Kč&quot;"/>
    <numFmt numFmtId="179" formatCode="#,##0.0\ &quot;Kč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¥€-2]\ #\ ##,000_);[Red]\([$€-2]\ #\ ##,000\)"/>
    <numFmt numFmtId="184" formatCode="[$-405]dddd\ d\.\ mmmm\ yyyy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20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  <font>
      <sz val="14"/>
      <color indexed="8"/>
      <name val="Calibri"/>
      <family val="2"/>
    </font>
    <font>
      <b/>
      <sz val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4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" vertical="center"/>
    </xf>
    <xf numFmtId="177" fontId="26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7" fontId="28" fillId="0" borderId="10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28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/>
    </xf>
    <xf numFmtId="49" fontId="28" fillId="0" borderId="0" xfId="0" applyNumberFormat="1" applyFont="1" applyFill="1" applyBorder="1" applyAlignment="1">
      <alignment horizontal="left" vertical="center"/>
    </xf>
    <xf numFmtId="0" fontId="30" fillId="0" borderId="0" xfId="0" applyFont="1" applyFill="1" applyAlignment="1">
      <alignment vertical="center" wrapText="1"/>
    </xf>
    <xf numFmtId="0" fontId="3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49" fontId="31" fillId="0" borderId="0" xfId="0" applyNumberFormat="1" applyFont="1" applyFill="1" applyBorder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 wrapText="1"/>
    </xf>
    <xf numFmtId="177" fontId="28" fillId="4" borderId="10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right" vertical="center"/>
    </xf>
    <xf numFmtId="0" fontId="28" fillId="0" borderId="13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49" fontId="6" fillId="0" borderId="12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28" fillId="0" borderId="14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vertical="center" wrapText="1"/>
    </xf>
    <xf numFmtId="177" fontId="6" fillId="6" borderId="12" xfId="0" applyNumberFormat="1" applyFont="1" applyFill="1" applyBorder="1" applyAlignment="1">
      <alignment horizontal="right" vertical="center"/>
    </xf>
    <xf numFmtId="177" fontId="6" fillId="6" borderId="12" xfId="0" applyNumberFormat="1" applyFont="1" applyFill="1" applyBorder="1" applyAlignment="1">
      <alignment horizontal="right" vertical="center" wrapText="1"/>
    </xf>
    <xf numFmtId="177" fontId="28" fillId="6" borderId="10" xfId="0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horizontal="left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left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177" fontId="6" fillId="0" borderId="17" xfId="0" applyNumberFormat="1" applyFont="1" applyFill="1" applyBorder="1" applyAlignment="1">
      <alignment horizontal="right" vertical="center" wrapText="1"/>
    </xf>
    <xf numFmtId="49" fontId="28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177" fontId="6" fillId="0" borderId="20" xfId="0" applyNumberFormat="1" applyFont="1" applyFill="1" applyBorder="1" applyAlignment="1">
      <alignment horizontal="right" vertical="center"/>
    </xf>
    <xf numFmtId="177" fontId="6" fillId="6" borderId="20" xfId="0" applyNumberFormat="1" applyFont="1" applyFill="1" applyBorder="1" applyAlignment="1">
      <alignment horizontal="right" vertical="center"/>
    </xf>
    <xf numFmtId="177" fontId="6" fillId="0" borderId="21" xfId="0" applyNumberFormat="1" applyFont="1" applyFill="1" applyBorder="1" applyAlignment="1">
      <alignment horizontal="right" vertical="center" wrapText="1"/>
    </xf>
    <xf numFmtId="177" fontId="6" fillId="0" borderId="22" xfId="0" applyNumberFormat="1" applyFont="1" applyFill="1" applyBorder="1" applyAlignment="1">
      <alignment horizontal="right" vertical="center"/>
    </xf>
    <xf numFmtId="177" fontId="6" fillId="0" borderId="22" xfId="0" applyNumberFormat="1" applyFont="1" applyFill="1" applyBorder="1" applyAlignment="1">
      <alignment horizontal="right" vertical="center" wrapText="1"/>
    </xf>
    <xf numFmtId="177" fontId="6" fillId="0" borderId="23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177" fontId="26" fillId="0" borderId="0" xfId="0" applyNumberFormat="1" applyFont="1" applyFill="1" applyAlignment="1">
      <alignment horizontal="center" vertical="center"/>
    </xf>
    <xf numFmtId="0" fontId="28" fillId="0" borderId="17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177" fontId="28" fillId="0" borderId="17" xfId="0" applyNumberFormat="1" applyFont="1" applyFill="1" applyBorder="1" applyAlignment="1">
      <alignment horizontal="center" vertical="center" wrapText="1"/>
    </xf>
    <xf numFmtId="177" fontId="28" fillId="0" borderId="12" xfId="0" applyNumberFormat="1" applyFont="1" applyFill="1" applyBorder="1" applyAlignment="1">
      <alignment horizontal="center" vertical="center"/>
    </xf>
    <xf numFmtId="177" fontId="28" fillId="0" borderId="26" xfId="0" applyNumberFormat="1" applyFont="1" applyFill="1" applyBorder="1" applyAlignment="1">
      <alignment horizontal="center" vertical="center"/>
    </xf>
    <xf numFmtId="177" fontId="28" fillId="0" borderId="12" xfId="0" applyNumberFormat="1" applyFont="1" applyFill="1" applyBorder="1" applyAlignment="1">
      <alignment horizontal="center" vertical="center" wrapText="1"/>
    </xf>
    <xf numFmtId="177" fontId="28" fillId="0" borderId="20" xfId="0" applyNumberFormat="1" applyFont="1" applyFill="1" applyBorder="1" applyAlignment="1">
      <alignment horizontal="center" vertical="center"/>
    </xf>
    <xf numFmtId="177" fontId="6" fillId="6" borderId="17" xfId="0" applyNumberFormat="1" applyFont="1" applyFill="1" applyBorder="1" applyAlignment="1">
      <alignment horizontal="right" vertical="center"/>
    </xf>
    <xf numFmtId="0" fontId="28" fillId="0" borderId="32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wrapText="1"/>
    </xf>
    <xf numFmtId="0" fontId="28" fillId="4" borderId="35" xfId="0" applyFont="1" applyFill="1" applyBorder="1" applyAlignment="1">
      <alignment horizontal="center" vertical="center" wrapText="1"/>
    </xf>
    <xf numFmtId="0" fontId="28" fillId="4" borderId="4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177" fontId="30" fillId="0" borderId="0" xfId="0" applyNumberFormat="1" applyFont="1" applyFill="1" applyAlignment="1">
      <alignment horizontal="right" vertical="center"/>
    </xf>
    <xf numFmtId="177" fontId="30" fillId="0" borderId="0" xfId="0" applyNumberFormat="1" applyFont="1" applyFill="1" applyAlignment="1">
      <alignment horizontal="right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P42"/>
  <sheetViews>
    <sheetView tabSelected="1" zoomScale="55" zoomScaleNormal="55" zoomScalePageLayoutView="0" workbookViewId="0" topLeftCell="A1">
      <pane xSplit="5" ySplit="8" topLeftCell="F3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35" sqref="M35"/>
    </sheetView>
  </sheetViews>
  <sheetFormatPr defaultColWidth="20.7109375" defaultRowHeight="12.75"/>
  <cols>
    <col min="1" max="1" width="1.8515625" style="3" customWidth="1"/>
    <col min="2" max="2" width="5.421875" style="18" customWidth="1"/>
    <col min="3" max="3" width="40.421875" style="2" customWidth="1"/>
    <col min="4" max="4" width="13.7109375" style="2" customWidth="1"/>
    <col min="5" max="5" width="30.7109375" style="2" customWidth="1"/>
    <col min="6" max="6" width="120.7109375" style="2" customWidth="1"/>
    <col min="7" max="10" width="19.28125" style="2" customWidth="1"/>
    <col min="11" max="11" width="20.7109375" style="2" customWidth="1"/>
    <col min="12" max="12" width="19.28125" style="2" customWidth="1"/>
    <col min="13" max="13" width="19.7109375" style="72" customWidth="1"/>
    <col min="14" max="14" width="6.7109375" style="25" customWidth="1"/>
    <col min="15" max="15" width="8.140625" style="25" customWidth="1"/>
    <col min="16" max="16" width="10.00390625" style="25" customWidth="1"/>
    <col min="17" max="16384" width="20.7109375" style="25" customWidth="1"/>
  </cols>
  <sheetData>
    <row r="1" spans="1:16" s="12" customFormat="1" ht="33" customHeight="1">
      <c r="A1" s="11"/>
      <c r="B1" s="103" t="s">
        <v>42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s="12" customFormat="1" ht="33" customHeight="1">
      <c r="A2" s="11"/>
      <c r="B2" s="15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s="12" customFormat="1" ht="33" customHeight="1">
      <c r="A3" s="11"/>
      <c r="B3" s="27" t="s">
        <v>9</v>
      </c>
      <c r="C3" s="13"/>
      <c r="D3" s="13"/>
      <c r="E3" s="13"/>
      <c r="F3" s="13"/>
      <c r="G3" s="13"/>
      <c r="H3" s="13"/>
      <c r="I3" s="115" t="s">
        <v>36</v>
      </c>
      <c r="J3" s="115"/>
      <c r="K3" s="115"/>
      <c r="L3" s="115"/>
      <c r="M3" s="28"/>
      <c r="N3" s="104">
        <v>200000</v>
      </c>
      <c r="O3" s="104"/>
      <c r="P3" s="104"/>
    </row>
    <row r="4" spans="1:16" s="12" customFormat="1" ht="33" customHeight="1">
      <c r="A4" s="11"/>
      <c r="B4" s="14"/>
      <c r="C4" s="13"/>
      <c r="D4" s="13"/>
      <c r="E4" s="13"/>
      <c r="F4" s="13"/>
      <c r="G4" s="13"/>
      <c r="H4" s="22"/>
      <c r="I4" s="93" t="s">
        <v>6</v>
      </c>
      <c r="J4" s="93"/>
      <c r="K4" s="93"/>
      <c r="L4" s="93"/>
      <c r="M4" s="29"/>
      <c r="N4" s="105">
        <v>50000</v>
      </c>
      <c r="O4" s="105"/>
      <c r="P4" s="105"/>
    </row>
    <row r="5" spans="1:13" s="24" customFormat="1" ht="30" customHeight="1" thickBot="1">
      <c r="A5" s="1"/>
      <c r="B5" s="1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2:16" s="14" customFormat="1" ht="24.75" customHeight="1">
      <c r="B6" s="113" t="s">
        <v>2</v>
      </c>
      <c r="C6" s="113" t="s">
        <v>0</v>
      </c>
      <c r="D6" s="113" t="s">
        <v>7</v>
      </c>
      <c r="E6" s="91" t="s">
        <v>34</v>
      </c>
      <c r="F6" s="94" t="s">
        <v>35</v>
      </c>
      <c r="G6" s="96" t="s">
        <v>8</v>
      </c>
      <c r="H6" s="97"/>
      <c r="I6" s="96" t="s">
        <v>46</v>
      </c>
      <c r="J6" s="94"/>
      <c r="K6" s="96" t="s">
        <v>43</v>
      </c>
      <c r="L6" s="91" t="s">
        <v>5</v>
      </c>
      <c r="M6" s="101" t="s">
        <v>99</v>
      </c>
      <c r="N6" s="106" t="s">
        <v>37</v>
      </c>
      <c r="O6" s="107"/>
      <c r="P6" s="108"/>
    </row>
    <row r="7" spans="2:16" s="14" customFormat="1" ht="24.75" customHeight="1">
      <c r="B7" s="114"/>
      <c r="C7" s="114"/>
      <c r="D7" s="114"/>
      <c r="E7" s="92"/>
      <c r="F7" s="95"/>
      <c r="G7" s="98"/>
      <c r="H7" s="99"/>
      <c r="I7" s="98"/>
      <c r="J7" s="100"/>
      <c r="K7" s="112"/>
      <c r="L7" s="92"/>
      <c r="M7" s="102"/>
      <c r="N7" s="109"/>
      <c r="O7" s="110"/>
      <c r="P7" s="111"/>
    </row>
    <row r="8" spans="2:16" s="14" customFormat="1" ht="39.75" customHeight="1" thickBot="1">
      <c r="B8" s="114"/>
      <c r="C8" s="114"/>
      <c r="D8" s="114"/>
      <c r="E8" s="92"/>
      <c r="F8" s="95"/>
      <c r="G8" s="34" t="s">
        <v>3</v>
      </c>
      <c r="H8" s="35" t="s">
        <v>4</v>
      </c>
      <c r="I8" s="34" t="s">
        <v>3</v>
      </c>
      <c r="J8" s="31" t="s">
        <v>4</v>
      </c>
      <c r="K8" s="112"/>
      <c r="L8" s="92"/>
      <c r="M8" s="102"/>
      <c r="N8" s="34" t="s">
        <v>38</v>
      </c>
      <c r="O8" s="42" t="s">
        <v>39</v>
      </c>
      <c r="P8" s="53" t="s">
        <v>40</v>
      </c>
    </row>
    <row r="9" spans="2:16" s="14" customFormat="1" ht="177" customHeight="1">
      <c r="B9" s="54">
        <v>1</v>
      </c>
      <c r="C9" s="55" t="s">
        <v>60</v>
      </c>
      <c r="D9" s="56" t="s">
        <v>61</v>
      </c>
      <c r="E9" s="57" t="s">
        <v>87</v>
      </c>
      <c r="F9" s="58" t="s">
        <v>88</v>
      </c>
      <c r="G9" s="59">
        <v>0</v>
      </c>
      <c r="H9" s="59">
        <v>0</v>
      </c>
      <c r="I9" s="59">
        <v>0</v>
      </c>
      <c r="J9" s="59">
        <v>0</v>
      </c>
      <c r="K9" s="90">
        <v>30000</v>
      </c>
      <c r="L9" s="68">
        <v>60000</v>
      </c>
      <c r="M9" s="85">
        <v>11000</v>
      </c>
      <c r="N9" s="74">
        <v>5</v>
      </c>
      <c r="O9" s="74">
        <v>0</v>
      </c>
      <c r="P9" s="75">
        <v>0</v>
      </c>
    </row>
    <row r="10" spans="2:16" s="19" customFormat="1" ht="118.5" customHeight="1">
      <c r="B10" s="60" t="s">
        <v>1</v>
      </c>
      <c r="C10" s="46" t="s">
        <v>30</v>
      </c>
      <c r="D10" s="32">
        <v>76518817</v>
      </c>
      <c r="E10" s="32" t="s">
        <v>93</v>
      </c>
      <c r="F10" s="41" t="s">
        <v>94</v>
      </c>
      <c r="G10" s="33">
        <v>45000</v>
      </c>
      <c r="H10" s="33">
        <v>8000</v>
      </c>
      <c r="I10" s="33">
        <v>30000</v>
      </c>
      <c r="J10" s="33">
        <v>4000</v>
      </c>
      <c r="K10" s="49">
        <v>40000</v>
      </c>
      <c r="L10" s="69">
        <v>70000</v>
      </c>
      <c r="M10" s="86">
        <v>7000</v>
      </c>
      <c r="N10" s="76">
        <v>5</v>
      </c>
      <c r="O10" s="76">
        <v>0</v>
      </c>
      <c r="P10" s="77">
        <v>0</v>
      </c>
    </row>
    <row r="11" spans="2:16" s="19" customFormat="1" ht="114.75" customHeight="1">
      <c r="B11" s="61">
        <v>3</v>
      </c>
      <c r="C11" s="37" t="s">
        <v>62</v>
      </c>
      <c r="D11" s="38" t="s">
        <v>63</v>
      </c>
      <c r="E11" s="32" t="s">
        <v>91</v>
      </c>
      <c r="F11" s="41" t="s">
        <v>92</v>
      </c>
      <c r="G11" s="33">
        <v>0</v>
      </c>
      <c r="H11" s="33">
        <v>0</v>
      </c>
      <c r="I11" s="33">
        <v>0</v>
      </c>
      <c r="J11" s="33">
        <v>0</v>
      </c>
      <c r="K11" s="49">
        <v>40000</v>
      </c>
      <c r="L11" s="69">
        <v>60000</v>
      </c>
      <c r="M11" s="86">
        <v>6000</v>
      </c>
      <c r="N11" s="76">
        <v>5</v>
      </c>
      <c r="O11" s="76">
        <v>0</v>
      </c>
      <c r="P11" s="77">
        <v>0</v>
      </c>
    </row>
    <row r="12" spans="2:16" s="19" customFormat="1" ht="72">
      <c r="B12" s="60" t="s">
        <v>13</v>
      </c>
      <c r="C12" s="43" t="s">
        <v>47</v>
      </c>
      <c r="D12" s="32">
        <v>62330993</v>
      </c>
      <c r="E12" s="32" t="s">
        <v>48</v>
      </c>
      <c r="F12" s="52" t="s">
        <v>49</v>
      </c>
      <c r="G12" s="33">
        <v>0</v>
      </c>
      <c r="H12" s="33">
        <v>0</v>
      </c>
      <c r="I12" s="33">
        <v>0</v>
      </c>
      <c r="J12" s="33">
        <v>0</v>
      </c>
      <c r="K12" s="49">
        <v>10000</v>
      </c>
      <c r="L12" s="69">
        <v>15000</v>
      </c>
      <c r="M12" s="86">
        <v>4000</v>
      </c>
      <c r="N12" s="76">
        <v>5</v>
      </c>
      <c r="O12" s="76">
        <v>0</v>
      </c>
      <c r="P12" s="77">
        <v>0</v>
      </c>
    </row>
    <row r="13" spans="2:16" s="19" customFormat="1" ht="34.5" customHeight="1">
      <c r="B13" s="61">
        <v>5</v>
      </c>
      <c r="C13" s="44" t="s">
        <v>12</v>
      </c>
      <c r="D13" s="32">
        <v>22852361</v>
      </c>
      <c r="E13" s="32" t="s">
        <v>14</v>
      </c>
      <c r="F13" s="36" t="s">
        <v>50</v>
      </c>
      <c r="G13" s="33">
        <v>0</v>
      </c>
      <c r="H13" s="33">
        <v>0</v>
      </c>
      <c r="I13" s="33">
        <v>50000</v>
      </c>
      <c r="J13" s="33">
        <v>10000</v>
      </c>
      <c r="K13" s="49">
        <v>15000</v>
      </c>
      <c r="L13" s="69">
        <v>35000</v>
      </c>
      <c r="M13" s="86">
        <v>8000</v>
      </c>
      <c r="N13" s="78">
        <v>5</v>
      </c>
      <c r="O13" s="78">
        <v>0</v>
      </c>
      <c r="P13" s="79">
        <v>0</v>
      </c>
    </row>
    <row r="14" spans="2:16" s="19" customFormat="1" ht="34.5" customHeight="1">
      <c r="B14" s="60" t="s">
        <v>15</v>
      </c>
      <c r="C14" s="44" t="s">
        <v>12</v>
      </c>
      <c r="D14" s="32">
        <v>22852361</v>
      </c>
      <c r="E14" s="32" t="s">
        <v>16</v>
      </c>
      <c r="F14" s="36" t="s">
        <v>50</v>
      </c>
      <c r="G14" s="33">
        <v>0</v>
      </c>
      <c r="H14" s="33">
        <v>0</v>
      </c>
      <c r="I14" s="33">
        <v>30000</v>
      </c>
      <c r="J14" s="33">
        <v>5000</v>
      </c>
      <c r="K14" s="49">
        <v>15000</v>
      </c>
      <c r="L14" s="69">
        <v>30000</v>
      </c>
      <c r="M14" s="86">
        <v>7000</v>
      </c>
      <c r="N14" s="78">
        <v>5</v>
      </c>
      <c r="O14" s="78">
        <v>0</v>
      </c>
      <c r="P14" s="79">
        <v>0</v>
      </c>
    </row>
    <row r="15" spans="2:16" s="19" customFormat="1" ht="34.5" customHeight="1">
      <c r="B15" s="61">
        <v>7</v>
      </c>
      <c r="C15" s="44" t="s">
        <v>12</v>
      </c>
      <c r="D15" s="32">
        <v>22852361</v>
      </c>
      <c r="E15" s="32" t="s">
        <v>44</v>
      </c>
      <c r="F15" s="36" t="s">
        <v>51</v>
      </c>
      <c r="G15" s="33">
        <v>0</v>
      </c>
      <c r="H15" s="33">
        <v>0</v>
      </c>
      <c r="I15" s="33">
        <v>0</v>
      </c>
      <c r="J15" s="33">
        <v>0</v>
      </c>
      <c r="K15" s="49">
        <v>15000</v>
      </c>
      <c r="L15" s="69">
        <v>30000</v>
      </c>
      <c r="M15" s="86">
        <v>7000</v>
      </c>
      <c r="N15" s="78">
        <v>5</v>
      </c>
      <c r="O15" s="78">
        <v>0</v>
      </c>
      <c r="P15" s="79">
        <v>0</v>
      </c>
    </row>
    <row r="16" spans="2:16" s="19" customFormat="1" ht="34.5" customHeight="1">
      <c r="B16" s="60" t="s">
        <v>17</v>
      </c>
      <c r="C16" s="44" t="s">
        <v>12</v>
      </c>
      <c r="D16" s="32">
        <v>22852361</v>
      </c>
      <c r="E16" s="32" t="s">
        <v>54</v>
      </c>
      <c r="F16" s="36" t="s">
        <v>50</v>
      </c>
      <c r="G16" s="33">
        <v>0</v>
      </c>
      <c r="H16" s="33">
        <v>0</v>
      </c>
      <c r="I16" s="33">
        <v>30000</v>
      </c>
      <c r="J16" s="33">
        <v>5000</v>
      </c>
      <c r="K16" s="49">
        <v>15000</v>
      </c>
      <c r="L16" s="69">
        <v>30000</v>
      </c>
      <c r="M16" s="86">
        <v>7000</v>
      </c>
      <c r="N16" s="78">
        <v>5</v>
      </c>
      <c r="O16" s="78">
        <v>0</v>
      </c>
      <c r="P16" s="79">
        <v>0</v>
      </c>
    </row>
    <row r="17" spans="2:16" s="19" customFormat="1" ht="34.5" customHeight="1">
      <c r="B17" s="61">
        <v>9</v>
      </c>
      <c r="C17" s="44" t="s">
        <v>12</v>
      </c>
      <c r="D17" s="32">
        <v>22852361</v>
      </c>
      <c r="E17" s="32" t="s">
        <v>95</v>
      </c>
      <c r="F17" s="36" t="s">
        <v>50</v>
      </c>
      <c r="G17" s="33">
        <v>0</v>
      </c>
      <c r="H17" s="33">
        <v>0</v>
      </c>
      <c r="I17" s="33">
        <v>50000</v>
      </c>
      <c r="J17" s="33">
        <v>10000</v>
      </c>
      <c r="K17" s="49">
        <v>19000</v>
      </c>
      <c r="L17" s="69">
        <v>50000</v>
      </c>
      <c r="M17" s="86">
        <v>8000</v>
      </c>
      <c r="N17" s="78">
        <v>5</v>
      </c>
      <c r="O17" s="78">
        <v>0</v>
      </c>
      <c r="P17" s="79">
        <v>0</v>
      </c>
    </row>
    <row r="18" spans="2:16" s="19" customFormat="1" ht="34.5" customHeight="1">
      <c r="B18" s="60" t="s">
        <v>19</v>
      </c>
      <c r="C18" s="44" t="s">
        <v>12</v>
      </c>
      <c r="D18" s="32">
        <v>22852361</v>
      </c>
      <c r="E18" s="32" t="s">
        <v>45</v>
      </c>
      <c r="F18" s="36" t="s">
        <v>52</v>
      </c>
      <c r="G18" s="33">
        <v>0</v>
      </c>
      <c r="H18" s="33">
        <v>0</v>
      </c>
      <c r="I18" s="33">
        <v>40000</v>
      </c>
      <c r="J18" s="33">
        <v>5000</v>
      </c>
      <c r="K18" s="49">
        <v>15000</v>
      </c>
      <c r="L18" s="69">
        <v>15000</v>
      </c>
      <c r="M18" s="86">
        <v>5000</v>
      </c>
      <c r="N18" s="78">
        <v>5</v>
      </c>
      <c r="O18" s="78">
        <v>0</v>
      </c>
      <c r="P18" s="79">
        <v>0</v>
      </c>
    </row>
    <row r="19" spans="2:16" s="19" customFormat="1" ht="34.5" customHeight="1">
      <c r="B19" s="61">
        <v>11</v>
      </c>
      <c r="C19" s="44" t="s">
        <v>12</v>
      </c>
      <c r="D19" s="32">
        <v>22852361</v>
      </c>
      <c r="E19" s="32" t="s">
        <v>41</v>
      </c>
      <c r="F19" s="36" t="s">
        <v>53</v>
      </c>
      <c r="G19" s="33">
        <v>0</v>
      </c>
      <c r="H19" s="33">
        <v>0</v>
      </c>
      <c r="I19" s="33">
        <v>25000</v>
      </c>
      <c r="J19" s="33">
        <v>5000</v>
      </c>
      <c r="K19" s="49">
        <v>25000</v>
      </c>
      <c r="L19" s="69">
        <v>30000</v>
      </c>
      <c r="M19" s="86">
        <v>7000</v>
      </c>
      <c r="N19" s="78">
        <v>5</v>
      </c>
      <c r="O19" s="78">
        <v>0</v>
      </c>
      <c r="P19" s="79">
        <v>0</v>
      </c>
    </row>
    <row r="20" spans="2:16" s="19" customFormat="1" ht="144">
      <c r="B20" s="60" t="s">
        <v>21</v>
      </c>
      <c r="C20" s="45" t="s">
        <v>10</v>
      </c>
      <c r="D20" s="32">
        <v>62370456</v>
      </c>
      <c r="E20" s="32" t="s">
        <v>67</v>
      </c>
      <c r="F20" s="41" t="s">
        <v>68</v>
      </c>
      <c r="G20" s="33">
        <v>25000</v>
      </c>
      <c r="H20" s="33">
        <v>5000</v>
      </c>
      <c r="I20" s="33">
        <v>25000</v>
      </c>
      <c r="J20" s="33">
        <v>3000</v>
      </c>
      <c r="K20" s="49">
        <v>25000</v>
      </c>
      <c r="L20" s="69">
        <v>30000</v>
      </c>
      <c r="M20" s="86">
        <v>5000</v>
      </c>
      <c r="N20" s="32">
        <v>5</v>
      </c>
      <c r="O20" s="32">
        <v>0</v>
      </c>
      <c r="P20" s="80">
        <v>0</v>
      </c>
    </row>
    <row r="21" spans="2:16" s="19" customFormat="1" ht="90">
      <c r="B21" s="61">
        <v>13</v>
      </c>
      <c r="C21" s="37" t="s">
        <v>59</v>
      </c>
      <c r="D21" s="32">
        <v>6831621</v>
      </c>
      <c r="E21" s="32" t="s">
        <v>85</v>
      </c>
      <c r="F21" s="41" t="s">
        <v>86</v>
      </c>
      <c r="G21" s="33">
        <v>0</v>
      </c>
      <c r="H21" s="33">
        <v>0</v>
      </c>
      <c r="I21" s="33">
        <v>0</v>
      </c>
      <c r="J21" s="33">
        <v>0</v>
      </c>
      <c r="K21" s="49">
        <v>25000</v>
      </c>
      <c r="L21" s="69">
        <v>40000</v>
      </c>
      <c r="M21" s="86">
        <v>3000</v>
      </c>
      <c r="N21" s="78">
        <v>5</v>
      </c>
      <c r="O21" s="78">
        <v>0</v>
      </c>
      <c r="P21" s="79">
        <v>0</v>
      </c>
    </row>
    <row r="22" spans="2:16" s="19" customFormat="1" ht="106.5" customHeight="1">
      <c r="B22" s="60" t="s">
        <v>22</v>
      </c>
      <c r="C22" s="46" t="s">
        <v>32</v>
      </c>
      <c r="D22" s="32">
        <v>26807882</v>
      </c>
      <c r="E22" s="32" t="s">
        <v>73</v>
      </c>
      <c r="F22" s="41" t="s">
        <v>98</v>
      </c>
      <c r="G22" s="33">
        <v>50000</v>
      </c>
      <c r="H22" s="33">
        <v>20000</v>
      </c>
      <c r="I22" s="33">
        <v>50000</v>
      </c>
      <c r="J22" s="33">
        <v>10000</v>
      </c>
      <c r="K22" s="49">
        <v>50000</v>
      </c>
      <c r="L22" s="69">
        <v>189700</v>
      </c>
      <c r="M22" s="86">
        <v>10000</v>
      </c>
      <c r="N22" s="76">
        <v>5</v>
      </c>
      <c r="O22" s="76">
        <v>0</v>
      </c>
      <c r="P22" s="77">
        <v>0</v>
      </c>
    </row>
    <row r="23" spans="2:16" s="19" customFormat="1" ht="120" customHeight="1">
      <c r="B23" s="61">
        <v>15</v>
      </c>
      <c r="C23" s="47" t="s">
        <v>57</v>
      </c>
      <c r="D23" s="38" t="s">
        <v>58</v>
      </c>
      <c r="E23" s="32" t="s">
        <v>83</v>
      </c>
      <c r="F23" s="41" t="s">
        <v>84</v>
      </c>
      <c r="G23" s="33">
        <v>0</v>
      </c>
      <c r="H23" s="33">
        <v>0</v>
      </c>
      <c r="I23" s="33">
        <v>0</v>
      </c>
      <c r="J23" s="33">
        <v>0</v>
      </c>
      <c r="K23" s="49">
        <v>36500</v>
      </c>
      <c r="L23" s="69">
        <v>48500</v>
      </c>
      <c r="M23" s="86">
        <v>11000</v>
      </c>
      <c r="N23" s="76">
        <v>5</v>
      </c>
      <c r="O23" s="76">
        <v>0</v>
      </c>
      <c r="P23" s="77">
        <v>0</v>
      </c>
    </row>
    <row r="24" spans="2:16" s="19" customFormat="1" ht="54">
      <c r="B24" s="61">
        <v>16</v>
      </c>
      <c r="C24" s="43" t="s">
        <v>27</v>
      </c>
      <c r="D24" s="32">
        <v>64125980</v>
      </c>
      <c r="E24" s="32" t="s">
        <v>28</v>
      </c>
      <c r="F24" s="32" t="s">
        <v>33</v>
      </c>
      <c r="G24" s="33">
        <v>6000</v>
      </c>
      <c r="H24" s="33">
        <v>1000</v>
      </c>
      <c r="I24" s="33">
        <v>10000</v>
      </c>
      <c r="J24" s="33">
        <v>2000</v>
      </c>
      <c r="K24" s="49">
        <v>8000</v>
      </c>
      <c r="L24" s="69">
        <v>10000</v>
      </c>
      <c r="M24" s="86">
        <v>3000</v>
      </c>
      <c r="N24" s="76">
        <v>5</v>
      </c>
      <c r="O24" s="76">
        <v>0</v>
      </c>
      <c r="P24" s="77">
        <v>0</v>
      </c>
    </row>
    <row r="25" spans="2:16" s="19" customFormat="1" ht="49.5" customHeight="1">
      <c r="B25" s="60" t="s">
        <v>80</v>
      </c>
      <c r="C25" s="46" t="s">
        <v>31</v>
      </c>
      <c r="D25" s="32">
        <v>48805106</v>
      </c>
      <c r="E25" s="32" t="s">
        <v>71</v>
      </c>
      <c r="F25" s="41" t="s">
        <v>72</v>
      </c>
      <c r="G25" s="33">
        <v>0</v>
      </c>
      <c r="H25" s="33">
        <v>0</v>
      </c>
      <c r="I25" s="33">
        <v>0</v>
      </c>
      <c r="J25" s="33">
        <v>0</v>
      </c>
      <c r="K25" s="49">
        <v>30000</v>
      </c>
      <c r="L25" s="69">
        <v>60000</v>
      </c>
      <c r="M25" s="86">
        <v>5000</v>
      </c>
      <c r="N25" s="76">
        <v>5</v>
      </c>
      <c r="O25" s="76">
        <v>0</v>
      </c>
      <c r="P25" s="77">
        <v>0</v>
      </c>
    </row>
    <row r="26" spans="2:16" s="19" customFormat="1" ht="53.25" customHeight="1">
      <c r="B26" s="61">
        <v>18</v>
      </c>
      <c r="C26" s="45" t="s">
        <v>11</v>
      </c>
      <c r="D26" s="32">
        <v>64629503</v>
      </c>
      <c r="E26" s="32" t="s">
        <v>74</v>
      </c>
      <c r="F26" s="32" t="s">
        <v>75</v>
      </c>
      <c r="G26" s="33">
        <v>31000</v>
      </c>
      <c r="H26" s="33">
        <v>7000</v>
      </c>
      <c r="I26" s="33">
        <v>38000</v>
      </c>
      <c r="J26" s="33">
        <v>5000</v>
      </c>
      <c r="K26" s="49">
        <v>27500</v>
      </c>
      <c r="L26" s="69">
        <v>55000</v>
      </c>
      <c r="M26" s="86">
        <v>11000</v>
      </c>
      <c r="N26" s="76">
        <v>5</v>
      </c>
      <c r="O26" s="76">
        <v>0</v>
      </c>
      <c r="P26" s="77">
        <v>0</v>
      </c>
    </row>
    <row r="27" spans="2:16" s="19" customFormat="1" ht="54">
      <c r="B27" s="61">
        <v>19</v>
      </c>
      <c r="C27" s="45" t="s">
        <v>11</v>
      </c>
      <c r="D27" s="32">
        <v>64629503</v>
      </c>
      <c r="E27" s="32" t="s">
        <v>76</v>
      </c>
      <c r="F27" s="32" t="s">
        <v>75</v>
      </c>
      <c r="G27" s="33">
        <v>0</v>
      </c>
      <c r="H27" s="33">
        <v>0</v>
      </c>
      <c r="I27" s="33">
        <v>0</v>
      </c>
      <c r="J27" s="33">
        <v>0</v>
      </c>
      <c r="K27" s="49">
        <v>20500</v>
      </c>
      <c r="L27" s="69">
        <v>41000</v>
      </c>
      <c r="M27" s="86">
        <v>10000</v>
      </c>
      <c r="N27" s="81">
        <v>5</v>
      </c>
      <c r="O27" s="76">
        <v>0</v>
      </c>
      <c r="P27" s="77">
        <v>0</v>
      </c>
    </row>
    <row r="28" spans="2:16" s="19" customFormat="1" ht="54">
      <c r="B28" s="61">
        <v>20</v>
      </c>
      <c r="C28" s="45" t="s">
        <v>11</v>
      </c>
      <c r="D28" s="32">
        <v>64629503</v>
      </c>
      <c r="E28" s="32" t="s">
        <v>77</v>
      </c>
      <c r="F28" s="32" t="s">
        <v>75</v>
      </c>
      <c r="G28" s="33">
        <v>0</v>
      </c>
      <c r="H28" s="33">
        <v>0</v>
      </c>
      <c r="I28" s="33">
        <v>0</v>
      </c>
      <c r="J28" s="33">
        <v>0</v>
      </c>
      <c r="K28" s="49">
        <v>17000</v>
      </c>
      <c r="L28" s="69">
        <v>34000</v>
      </c>
      <c r="M28" s="87">
        <v>8000</v>
      </c>
      <c r="N28" s="76">
        <v>5</v>
      </c>
      <c r="O28" s="76">
        <v>0</v>
      </c>
      <c r="P28" s="77">
        <v>0</v>
      </c>
    </row>
    <row r="29" spans="2:16" s="19" customFormat="1" ht="45" customHeight="1">
      <c r="B29" s="60" t="s">
        <v>29</v>
      </c>
      <c r="C29" s="45" t="s">
        <v>20</v>
      </c>
      <c r="D29" s="32">
        <v>62330896</v>
      </c>
      <c r="E29" s="32" t="s">
        <v>96</v>
      </c>
      <c r="F29" s="32" t="s">
        <v>18</v>
      </c>
      <c r="G29" s="39">
        <v>30000</v>
      </c>
      <c r="H29" s="39">
        <v>6040</v>
      </c>
      <c r="I29" s="39">
        <v>30000</v>
      </c>
      <c r="J29" s="33">
        <v>5000</v>
      </c>
      <c r="K29" s="50">
        <v>30000</v>
      </c>
      <c r="L29" s="70">
        <v>35000</v>
      </c>
      <c r="M29" s="88">
        <v>10000</v>
      </c>
      <c r="N29" s="76">
        <v>5</v>
      </c>
      <c r="O29" s="76">
        <v>0</v>
      </c>
      <c r="P29" s="77">
        <v>0</v>
      </c>
    </row>
    <row r="30" spans="2:16" s="19" customFormat="1" ht="34.5" customHeight="1">
      <c r="B30" s="61">
        <v>22</v>
      </c>
      <c r="C30" s="48" t="s">
        <v>23</v>
      </c>
      <c r="D30" s="38" t="s">
        <v>26</v>
      </c>
      <c r="E30" s="32" t="s">
        <v>69</v>
      </c>
      <c r="F30" s="32" t="s">
        <v>70</v>
      </c>
      <c r="G30" s="33">
        <v>10000</v>
      </c>
      <c r="H30" s="33">
        <v>0</v>
      </c>
      <c r="I30" s="33">
        <v>15000</v>
      </c>
      <c r="J30" s="33">
        <v>0</v>
      </c>
      <c r="K30" s="49">
        <v>30000</v>
      </c>
      <c r="L30" s="69">
        <v>50000</v>
      </c>
      <c r="M30" s="86">
        <v>0</v>
      </c>
      <c r="N30" s="81">
        <v>5</v>
      </c>
      <c r="O30" s="76">
        <v>0</v>
      </c>
      <c r="P30" s="77">
        <v>0</v>
      </c>
    </row>
    <row r="31" spans="2:16" s="19" customFormat="1" ht="45" customHeight="1">
      <c r="B31" s="60" t="s">
        <v>81</v>
      </c>
      <c r="C31" s="43" t="s">
        <v>25</v>
      </c>
      <c r="D31" s="40">
        <v>62351222</v>
      </c>
      <c r="E31" s="32" t="s">
        <v>24</v>
      </c>
      <c r="F31" s="32" t="s">
        <v>97</v>
      </c>
      <c r="G31" s="33">
        <v>5500</v>
      </c>
      <c r="H31" s="33">
        <v>2000</v>
      </c>
      <c r="I31" s="33">
        <v>6000</v>
      </c>
      <c r="J31" s="33">
        <v>2000</v>
      </c>
      <c r="K31" s="49">
        <v>6000</v>
      </c>
      <c r="L31" s="69">
        <v>13000</v>
      </c>
      <c r="M31" s="86">
        <v>4000</v>
      </c>
      <c r="N31" s="81">
        <v>5</v>
      </c>
      <c r="O31" s="76">
        <v>0</v>
      </c>
      <c r="P31" s="77">
        <v>0</v>
      </c>
    </row>
    <row r="32" spans="2:16" s="19" customFormat="1" ht="69.75" customHeight="1">
      <c r="B32" s="61">
        <v>24</v>
      </c>
      <c r="C32" s="43" t="s">
        <v>25</v>
      </c>
      <c r="D32" s="40">
        <v>62351222</v>
      </c>
      <c r="E32" s="32" t="s">
        <v>55</v>
      </c>
      <c r="F32" s="41" t="s">
        <v>64</v>
      </c>
      <c r="G32" s="33">
        <v>7500</v>
      </c>
      <c r="H32" s="33">
        <v>2000</v>
      </c>
      <c r="I32" s="33">
        <v>6000</v>
      </c>
      <c r="J32" s="33">
        <v>2000</v>
      </c>
      <c r="K32" s="49">
        <v>6000</v>
      </c>
      <c r="L32" s="69">
        <v>13000</v>
      </c>
      <c r="M32" s="87">
        <v>4000</v>
      </c>
      <c r="N32" s="76">
        <v>5</v>
      </c>
      <c r="O32" s="76">
        <v>0</v>
      </c>
      <c r="P32" s="77">
        <v>0</v>
      </c>
    </row>
    <row r="33" spans="2:16" s="19" customFormat="1" ht="74.25" customHeight="1">
      <c r="B33" s="60" t="s">
        <v>82</v>
      </c>
      <c r="C33" s="43" t="s">
        <v>25</v>
      </c>
      <c r="D33" s="40">
        <v>62351222</v>
      </c>
      <c r="E33" s="32" t="s">
        <v>65</v>
      </c>
      <c r="F33" s="41" t="s">
        <v>66</v>
      </c>
      <c r="G33" s="33">
        <v>0</v>
      </c>
      <c r="H33" s="33">
        <v>0</v>
      </c>
      <c r="I33" s="33">
        <v>0</v>
      </c>
      <c r="J33" s="33">
        <v>0</v>
      </c>
      <c r="K33" s="49">
        <v>5000</v>
      </c>
      <c r="L33" s="69">
        <v>14000</v>
      </c>
      <c r="M33" s="86">
        <v>4000</v>
      </c>
      <c r="N33" s="76">
        <v>5</v>
      </c>
      <c r="O33" s="76">
        <v>0</v>
      </c>
      <c r="P33" s="77">
        <v>0</v>
      </c>
    </row>
    <row r="34" spans="2:16" s="19" customFormat="1" ht="90" customHeight="1">
      <c r="B34" s="61">
        <v>26</v>
      </c>
      <c r="C34" s="37" t="s">
        <v>56</v>
      </c>
      <c r="D34" s="32">
        <v>546119</v>
      </c>
      <c r="E34" s="32" t="s">
        <v>78</v>
      </c>
      <c r="F34" s="41" t="s">
        <v>79</v>
      </c>
      <c r="G34" s="33">
        <v>36000</v>
      </c>
      <c r="H34" s="33">
        <v>6000</v>
      </c>
      <c r="I34" s="33">
        <v>35000</v>
      </c>
      <c r="J34" s="33">
        <v>5000</v>
      </c>
      <c r="K34" s="49">
        <v>35000</v>
      </c>
      <c r="L34" s="69">
        <v>51000</v>
      </c>
      <c r="M34" s="86">
        <v>6000</v>
      </c>
      <c r="N34" s="76">
        <v>5</v>
      </c>
      <c r="O34" s="76">
        <v>0</v>
      </c>
      <c r="P34" s="77">
        <v>0</v>
      </c>
    </row>
    <row r="35" spans="2:16" s="19" customFormat="1" ht="90" customHeight="1" thickBot="1">
      <c r="B35" s="62">
        <v>27</v>
      </c>
      <c r="C35" s="63" t="s">
        <v>56</v>
      </c>
      <c r="D35" s="64">
        <v>546119</v>
      </c>
      <c r="E35" s="64" t="s">
        <v>89</v>
      </c>
      <c r="F35" s="65" t="s">
        <v>90</v>
      </c>
      <c r="G35" s="66">
        <v>0</v>
      </c>
      <c r="H35" s="66">
        <v>0</v>
      </c>
      <c r="I35" s="66">
        <v>0</v>
      </c>
      <c r="J35" s="66">
        <v>0</v>
      </c>
      <c r="K35" s="67">
        <v>60000</v>
      </c>
      <c r="L35" s="71">
        <v>95000</v>
      </c>
      <c r="M35" s="89">
        <v>7000</v>
      </c>
      <c r="N35" s="82">
        <v>5</v>
      </c>
      <c r="O35" s="83">
        <v>0</v>
      </c>
      <c r="P35" s="84">
        <v>0</v>
      </c>
    </row>
    <row r="36" spans="1:13" s="9" customFormat="1" ht="39.75" customHeight="1" thickBot="1">
      <c r="A36" s="7"/>
      <c r="B36" s="14"/>
      <c r="C36" s="8"/>
      <c r="D36" s="8"/>
      <c r="E36" s="8"/>
      <c r="F36" s="20"/>
      <c r="G36" s="10">
        <f aca="true" t="shared" si="0" ref="G36:L36">SUM(G9:G35)</f>
        <v>246000</v>
      </c>
      <c r="H36" s="10">
        <f t="shared" si="0"/>
        <v>57040</v>
      </c>
      <c r="I36" s="10">
        <f t="shared" si="0"/>
        <v>470000</v>
      </c>
      <c r="J36" s="10">
        <f t="shared" si="0"/>
        <v>78000</v>
      </c>
      <c r="K36" s="51">
        <f t="shared" si="0"/>
        <v>650500</v>
      </c>
      <c r="L36" s="10">
        <f t="shared" si="0"/>
        <v>1204200</v>
      </c>
      <c r="M36" s="30">
        <f>SUM(M9:M35)</f>
        <v>178000</v>
      </c>
    </row>
    <row r="37" spans="2:13" ht="27" customHeight="1">
      <c r="B37" s="17"/>
      <c r="C37" s="4"/>
      <c r="D37" s="4"/>
      <c r="E37" s="4"/>
      <c r="F37" s="20"/>
      <c r="G37" s="20"/>
      <c r="H37" s="20"/>
      <c r="I37" s="20"/>
      <c r="J37" s="20"/>
      <c r="K37" s="5"/>
      <c r="L37" s="5"/>
      <c r="M37" s="73"/>
    </row>
    <row r="38" spans="2:10" ht="25.5" customHeight="1">
      <c r="B38" s="3"/>
      <c r="C38" s="22"/>
      <c r="E38" s="26"/>
      <c r="F38" s="20"/>
      <c r="G38" s="20"/>
      <c r="H38" s="20"/>
      <c r="I38" s="20"/>
      <c r="J38" s="20"/>
    </row>
    <row r="39" spans="2:10" ht="25.5">
      <c r="B39" s="3"/>
      <c r="C39" s="23"/>
      <c r="E39" s="26"/>
      <c r="F39" s="20"/>
      <c r="G39" s="20"/>
      <c r="H39" s="20"/>
      <c r="I39" s="20"/>
      <c r="J39" s="20"/>
    </row>
    <row r="40" spans="2:10" ht="25.5">
      <c r="B40" s="3"/>
      <c r="C40" s="23"/>
      <c r="E40" s="26"/>
      <c r="F40" s="20"/>
      <c r="G40" s="20"/>
      <c r="H40" s="20"/>
      <c r="I40" s="20"/>
      <c r="J40" s="20"/>
    </row>
    <row r="41" ht="18">
      <c r="B41" s="3"/>
    </row>
    <row r="42" spans="2:5" ht="18">
      <c r="B42" s="3"/>
      <c r="C42" s="21"/>
      <c r="E42" s="21"/>
    </row>
  </sheetData>
  <sheetProtection/>
  <mergeCells count="16">
    <mergeCell ref="B1:P1"/>
    <mergeCell ref="N3:P3"/>
    <mergeCell ref="N4:P4"/>
    <mergeCell ref="N6:P7"/>
    <mergeCell ref="K6:K8"/>
    <mergeCell ref="B6:B8"/>
    <mergeCell ref="C6:C8"/>
    <mergeCell ref="I3:L3"/>
    <mergeCell ref="D6:D8"/>
    <mergeCell ref="E6:E8"/>
    <mergeCell ref="L6:L8"/>
    <mergeCell ref="I4:L4"/>
    <mergeCell ref="F6:F8"/>
    <mergeCell ref="G6:H7"/>
    <mergeCell ref="I6:J7"/>
    <mergeCell ref="M6:M8"/>
  </mergeCells>
  <printOptions horizontalCentered="1"/>
  <pageMargins left="0" right="0" top="0.5905511811023623" bottom="0.3937007874015748" header="0" footer="0"/>
  <pageSetup fitToHeight="0" fitToWidth="1" horizontalDpi="600" verticalDpi="600" orientation="landscape" paperSize="8" scale="47" r:id="rId1"/>
  <headerFooter alignWithMargins="0"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1:A2"/>
    </sheetView>
  </sheetViews>
  <sheetFormatPr defaultColWidth="8.8515625" defaultRowHeight="12.75"/>
  <cols>
    <col min="1" max="1" width="6.140625" style="0" customWidth="1"/>
    <col min="2" max="2" width="35.28125" style="0" customWidth="1"/>
    <col min="3" max="3" width="36.28125" style="0" customWidth="1"/>
    <col min="4" max="4" width="14.7109375" style="0" customWidth="1"/>
  </cols>
  <sheetData>
    <row r="7" ht="27.75" customHeight="1"/>
    <row r="31" ht="13.5" customHeight="1"/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Příbor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E.Srnenska</dc:creator>
  <cp:keywords/>
  <dc:description/>
  <cp:lastModifiedBy>Barbora Jalůvková</cp:lastModifiedBy>
  <cp:lastPrinted>2023-02-07T10:05:03Z</cp:lastPrinted>
  <dcterms:created xsi:type="dcterms:W3CDTF">2012-12-14T07:40:34Z</dcterms:created>
  <dcterms:modified xsi:type="dcterms:W3CDTF">2024-03-11T13:54:04Z</dcterms:modified>
  <cp:category/>
  <cp:version/>
  <cp:contentType/>
  <cp:contentStatus/>
</cp:coreProperties>
</file>