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2024\ROZPOČET 2024\RO č. 4\RM 01.10.2024\"/>
    </mc:Choice>
  </mc:AlternateContent>
  <xr:revisionPtr revIDLastSave="0" documentId="13_ncr:1_{03D1B9EA-AD28-4BD3-92B8-906EDE42B697}" xr6:coauthVersionLast="47" xr6:coauthVersionMax="47" xr10:uidLastSave="{00000000-0000-0000-0000-000000000000}"/>
  <bookViews>
    <workbookView xWindow="-120" yWindow="-120" windowWidth="25440" windowHeight="15390" xr2:uid="{00000000-000D-0000-FFFF-FFFF00000000}"/>
  </bookViews>
  <sheets>
    <sheet name="Sestava" sheetId="2" r:id="rId1"/>
    <sheet name="List1" sheetId="1"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7" i="2" l="1"/>
  <c r="O87" i="2"/>
</calcChain>
</file>

<file path=xl/sharedStrings.xml><?xml version="1.0" encoding="utf-8"?>
<sst xmlns="http://schemas.openxmlformats.org/spreadsheetml/2006/main" count="773" uniqueCount="296">
  <si>
    <t>Návrh</t>
  </si>
  <si>
    <t>Název</t>
  </si>
  <si>
    <t>SU</t>
  </si>
  <si>
    <t>AU</t>
  </si>
  <si>
    <t>ODPA</t>
  </si>
  <si>
    <t>POL</t>
  </si>
  <si>
    <t>N</t>
  </si>
  <si>
    <t>Z</t>
  </si>
  <si>
    <t>UZ</t>
  </si>
  <si>
    <t>ORJ</t>
  </si>
  <si>
    <t>ORG</t>
  </si>
  <si>
    <t>KAP</t>
  </si>
  <si>
    <t>ZJ</t>
  </si>
  <si>
    <t>PŘÍJMY</t>
  </si>
  <si>
    <t>VÝDAJE</t>
  </si>
  <si>
    <t>Poznámka</t>
  </si>
  <si>
    <t>Zdůvodnění</t>
  </si>
  <si>
    <t>9019</t>
  </si>
  <si>
    <t>6115V01    - Volby do zastupitelstva kraje</t>
  </si>
  <si>
    <t>231</t>
  </si>
  <si>
    <t>0800</t>
  </si>
  <si>
    <t>6115</t>
  </si>
  <si>
    <t>5021</t>
  </si>
  <si>
    <t>98193</t>
  </si>
  <si>
    <t>Odměny členů komisí, odměny z dohod-roznos HL, vkládání HL apod.</t>
  </si>
  <si>
    <t>5011</t>
  </si>
  <si>
    <t>5031</t>
  </si>
  <si>
    <t>5032</t>
  </si>
  <si>
    <t>5029</t>
  </si>
  <si>
    <t>0100</t>
  </si>
  <si>
    <t>5139</t>
  </si>
  <si>
    <t>5169</t>
  </si>
  <si>
    <t>5164</t>
  </si>
  <si>
    <t>5175</t>
  </si>
  <si>
    <t>5512</t>
  </si>
  <si>
    <t>5132</t>
  </si>
  <si>
    <t>00211</t>
  </si>
  <si>
    <t>9022</t>
  </si>
  <si>
    <t>3412</t>
  </si>
  <si>
    <t>5166</t>
  </si>
  <si>
    <t>0500</t>
  </si>
  <si>
    <t>9025</t>
  </si>
  <si>
    <t>3726V01    - Kompostárna Točna</t>
  </si>
  <si>
    <t>3726</t>
  </si>
  <si>
    <t>0200</t>
  </si>
  <si>
    <t>0000310</t>
  </si>
  <si>
    <t>9024</t>
  </si>
  <si>
    <t>3632V01    - Pohřebnictví - mimořádné pohřby</t>
  </si>
  <si>
    <t>3632</t>
  </si>
  <si>
    <t>5811</t>
  </si>
  <si>
    <t>0700</t>
  </si>
  <si>
    <t>6171V22    - Výkon sociální práce</t>
  </si>
  <si>
    <t>6171</t>
  </si>
  <si>
    <t>13015</t>
  </si>
  <si>
    <t>5137</t>
  </si>
  <si>
    <t>5167</t>
  </si>
  <si>
    <t>3412V01    - Koncepce rozvoje města v oblasti sportu</t>
  </si>
  <si>
    <t>3319</t>
  </si>
  <si>
    <t>0600</t>
  </si>
  <si>
    <t>2111</t>
  </si>
  <si>
    <t>2321</t>
  </si>
  <si>
    <t>9018</t>
  </si>
  <si>
    <t>3429V02    - Poskytování dotací z rozpočtu města</t>
  </si>
  <si>
    <t>3429</t>
  </si>
  <si>
    <t>5222</t>
  </si>
  <si>
    <t>4349V02    - Dotace na soc.služby, finanč.dary</t>
  </si>
  <si>
    <t>4349</t>
  </si>
  <si>
    <t>5493</t>
  </si>
  <si>
    <t>4122_01    - Dotace - zab. akceschopnosti JSDH z MSK</t>
  </si>
  <si>
    <t>0010</t>
  </si>
  <si>
    <t>4122</t>
  </si>
  <si>
    <t>3111V13    - Další investiční akce_mateřské školy</t>
  </si>
  <si>
    <t>3111</t>
  </si>
  <si>
    <t>6121</t>
  </si>
  <si>
    <t>0300</t>
  </si>
  <si>
    <t>Fin. prostř. vyčleněné na projekční činnost nové MŠ - sloučení k ZU Výstavba nové MŠ.</t>
  </si>
  <si>
    <t>3111V15    - Výstavba nové MŠ</t>
  </si>
  <si>
    <t>0000526</t>
  </si>
  <si>
    <t>1XXX_RUD   - Sdílené daně - daňové příjmy dle RUD</t>
  </si>
  <si>
    <t>1122</t>
  </si>
  <si>
    <t>6399V02    - Daň z příjmů PO za obce</t>
  </si>
  <si>
    <t>6399</t>
  </si>
  <si>
    <t>5365</t>
  </si>
  <si>
    <t>4116_12    - Dotace na výkon sociální práce</t>
  </si>
  <si>
    <t>0011</t>
  </si>
  <si>
    <t>4116</t>
  </si>
  <si>
    <t>1</t>
  </si>
  <si>
    <t>29014</t>
  </si>
  <si>
    <t>29015</t>
  </si>
  <si>
    <t>Přijetí dotace ze SR na ekologické a k přírodě šetrné technologie při hospodaření v lesích.</t>
  </si>
  <si>
    <t>1356       - Úhrady za dobývání nerostů, geol.práce</t>
  </si>
  <si>
    <t>1356</t>
  </si>
  <si>
    <t>4116_13    - Dotace - Místní energetická koncepce</t>
  </si>
  <si>
    <t>107</t>
  </si>
  <si>
    <t>5</t>
  </si>
  <si>
    <t>22023</t>
  </si>
  <si>
    <t>0000802</t>
  </si>
  <si>
    <t>6171V02    - Kancelář vedení města a školství</t>
  </si>
  <si>
    <t>0110</t>
  </si>
  <si>
    <t>0000787</t>
  </si>
  <si>
    <t>6171V03    - Vizuální identita Města Příbora</t>
  </si>
  <si>
    <t>0000724</t>
  </si>
  <si>
    <t>1342       - Poplatek z pobytu</t>
  </si>
  <si>
    <t>1342</t>
  </si>
  <si>
    <t>2143V02    - Turistické informační centrum v čp. 35</t>
  </si>
  <si>
    <t>2143</t>
  </si>
  <si>
    <t>0000836</t>
  </si>
  <si>
    <t>2143V03    - Turistické informační centrum v čp. 35</t>
  </si>
  <si>
    <t>00674</t>
  </si>
  <si>
    <t>Přijetí neinvestiční dotace z MSK v rámci dotačního programu Zvýšení  informovanosti návštěvníků.</t>
  </si>
  <si>
    <t>Výdaje na řešení škod způsobené tlakovou níží Boris a souvisejícími dešti.</t>
  </si>
  <si>
    <t>9026</t>
  </si>
  <si>
    <t>5162</t>
  </si>
  <si>
    <t>5194</t>
  </si>
  <si>
    <t>5168</t>
  </si>
  <si>
    <t>9020</t>
  </si>
  <si>
    <t>3113</t>
  </si>
  <si>
    <t>0000683</t>
  </si>
  <si>
    <t>3113V09    - Sportovní hřiště u ul. Vrchlického</t>
  </si>
  <si>
    <t>0000691</t>
  </si>
  <si>
    <t>3639V04    - Územní rozvoj a majetkové zázležitosti</t>
  </si>
  <si>
    <t>3639</t>
  </si>
  <si>
    <t>3613</t>
  </si>
  <si>
    <t>0000830</t>
  </si>
  <si>
    <t>3632V04    - Kolumbárium na městském hřbitově</t>
  </si>
  <si>
    <t>0000635</t>
  </si>
  <si>
    <t>3631V03    - Navětlení kaple Fr. Serafínského</t>
  </si>
  <si>
    <t>3631</t>
  </si>
  <si>
    <t>0000644</t>
  </si>
  <si>
    <t>3635V01    - Projektové přípravy</t>
  </si>
  <si>
    <t>3635</t>
  </si>
  <si>
    <t>3631V06    - VO Příbor 2022 - I. etapa</t>
  </si>
  <si>
    <t>0000685</t>
  </si>
  <si>
    <t>2221V05    - Provoz veř. silniční dopravy - investice</t>
  </si>
  <si>
    <t>2221</t>
  </si>
  <si>
    <t>2219V01    - Pozemní komunikace- chodníky, parkoviště</t>
  </si>
  <si>
    <t>2219</t>
  </si>
  <si>
    <t>3141V03    - SÚ Školní jídelny Komenského</t>
  </si>
  <si>
    <t>3141</t>
  </si>
  <si>
    <t>0000646</t>
  </si>
  <si>
    <t>3639V03    - Výkupy pozemků</t>
  </si>
  <si>
    <t>6130</t>
  </si>
  <si>
    <t>2219V18    - Chodník Místecká - Hukvaldská</t>
  </si>
  <si>
    <t>0000840</t>
  </si>
  <si>
    <t>2219V16    - Most přes Sýkoreček</t>
  </si>
  <si>
    <t>0000613</t>
  </si>
  <si>
    <t>2212V13    - Komunikace k ZO na ul. Masarykově</t>
  </si>
  <si>
    <t>2212</t>
  </si>
  <si>
    <t>0000632</t>
  </si>
  <si>
    <t>3639P03    - Příjmy z prodeje pozemků</t>
  </si>
  <si>
    <t>0000570</t>
  </si>
  <si>
    <t>Návrh zohledňuje skutečně vynaložené náklady na demolici.</t>
  </si>
  <si>
    <t>2131</t>
  </si>
  <si>
    <t>Vrácení části nájemného Zahrádkářské osadě Jičínské za snížení pohody užívání pozemků vedle stavby
na ulici Masarykově.</t>
  </si>
  <si>
    <t>6409V01    - REZERVA ROZPOČTU</t>
  </si>
  <si>
    <t>0400</t>
  </si>
  <si>
    <t>Snížení rezervy ve smyslu vyrovnaného rozpočtu.</t>
  </si>
  <si>
    <t>Výkon práce přesčas v souvislosti s organizací voleb.</t>
  </si>
  <si>
    <t>Platby soc. zabezpečení.</t>
  </si>
  <si>
    <t>Refundace členů OVK.</t>
  </si>
  <si>
    <t>Nákup stravenek pro členy OVK.</t>
  </si>
  <si>
    <t>Nákup občerstvení (pitný režim) pro OVK.</t>
  </si>
  <si>
    <t>OOSČ</t>
  </si>
  <si>
    <t>DAŇOVÉ PŘÍJMY</t>
  </si>
  <si>
    <t>NEDAŇOVÉ PŘÍJMY</t>
  </si>
  <si>
    <t>KAPITÁLOVÉ PŘÍJMY</t>
  </si>
  <si>
    <t>PŘIJATÉ TRANSFERY</t>
  </si>
  <si>
    <t>BĚŽNÉ VÝDAJE</t>
  </si>
  <si>
    <t>KAPITÁLOVÉ VÝDAJE</t>
  </si>
  <si>
    <t>OŽPD</t>
  </si>
  <si>
    <t xml:space="preserve">Nový požadavek. </t>
  </si>
  <si>
    <t>Tyto fin. prostředky budou využity na nákup ochranných pomůcek.</t>
  </si>
  <si>
    <t>Fin. prostředky jsou určeny na platy sociálních pracovnic.</t>
  </si>
  <si>
    <t>Fin. prostředky jsou určeny na povinné pojistné na sociální pojištění hrazené zaměstnavatelem.</t>
  </si>
  <si>
    <t>Fin. prostředky jsou určeny na povinné pojistné na veřejné zdravotní pojištění hrazené zaměstnavatelem.</t>
  </si>
  <si>
    <t>Fin. prostředky jsou určeny na nákup mobilního telefonu.</t>
  </si>
  <si>
    <t>Fin. prostředky jsou určeny na vzdělávání sociálních pracovníků.</t>
  </si>
  <si>
    <t>OSV</t>
  </si>
  <si>
    <t>OKU</t>
  </si>
  <si>
    <t>Nové příjmy.</t>
  </si>
  <si>
    <t>3319V01    - Kultura - akce kulturní, společenské, sportovní</t>
  </si>
  <si>
    <t>3319P03    - Kultura - příjmy z akcí, neinvestiční dary</t>
  </si>
  <si>
    <t>OF</t>
  </si>
  <si>
    <r>
      <t xml:space="preserve">Dotace je rozpočtovým opatřením zapojena do výdajů na § 5512 ZU </t>
    </r>
    <r>
      <rPr>
        <i/>
        <sz val="11"/>
        <color theme="1"/>
        <rFont val="Calibri"/>
        <family val="2"/>
        <charset val="238"/>
        <scheme val="minor"/>
      </rPr>
      <t>JSDH - provozní výd. vč. platů a refundací</t>
    </r>
    <r>
      <rPr>
        <sz val="11"/>
        <color theme="1"/>
        <rFont val="Calibri"/>
        <family val="2"/>
        <charset val="238"/>
        <scheme val="minor"/>
      </rPr>
      <t xml:space="preserve"> na pořízení ochranných pomůcek.</t>
    </r>
  </si>
  <si>
    <t>Jde pouze o formální přesun, kdy fin. prostředky jsou na jednu danou akci vyčleněné na dvou závazných ukazatelích.</t>
  </si>
  <si>
    <t>Přijetí neinvestiční účelové dotace na výkon sociální práce s vyjímkou agendy sociálněprávní ochrany dětí.</t>
  </si>
  <si>
    <r>
      <t xml:space="preserve">Dotace je zapracována na základě avíza Krajského úřadu Moravskoslezského kraje k převodu finančních prostředků ze státního rozpočtu. Poskytovatelem dotace je Ministerstvo práce a sociálních věcí. Přesná výše dotace činí 437 956 Kč a rozpočtovým opatřením je ve stejné výši zapojena ve výdajích na § 6171 ZU </t>
    </r>
    <r>
      <rPr>
        <i/>
        <sz val="11"/>
        <color theme="1"/>
        <rFont val="Calibri"/>
        <family val="2"/>
        <charset val="238"/>
        <scheme val="minor"/>
      </rPr>
      <t>Výkon sociální práce.</t>
    </r>
  </si>
  <si>
    <t>Jedná se o výnosy z úhrad za dobývání nerostů a poplatků za geologické práce. Rozpočtováno podle skutečnosti ke dni 21.08.2024.</t>
  </si>
  <si>
    <t>Navýšení rozpočtovaných příjmů.</t>
  </si>
  <si>
    <t>Vyčlenění fin. prostředků na samostatný závazný ukazatel.</t>
  </si>
  <si>
    <t>Jedná se polatek z pobytu vybíraný na území města od 01.01.2024. Částka je rozpočtována dle skutečnosti.</t>
  </si>
  <si>
    <t>Přesun fin. prostř. v rámci projektu Turistické informační centrum v čp. 35 z běžných výdajů na kapitálové.</t>
  </si>
  <si>
    <t>4122_02    - Dotace - Zlepšení informovanosti návštěvníků</t>
  </si>
  <si>
    <t>Dotace je určena na podporu turismu ve městě. O dotaci žádal odboru kutury a cestovního ruchu v rámci kapitoly cestovního ruchu a propagace města.</t>
  </si>
  <si>
    <t>4111_03    - Dotace na volby do krajského zastupitelstva</t>
  </si>
  <si>
    <r>
      <t xml:space="preserve">Dotace je zapracována na základě převodu finančních prostředků ze státního rozpočtu. Poskytovatelem dotace je Ministerstvo financí. Dotace je rozpočtovým opatřením zároveň zapojena ve výdajích na § 6115 ZU </t>
    </r>
    <r>
      <rPr>
        <i/>
        <sz val="11"/>
        <color theme="1"/>
        <rFont val="Calibri"/>
        <family val="2"/>
        <charset val="238"/>
        <scheme val="minor"/>
      </rPr>
      <t>Volby do zastupitelstva kraje.</t>
    </r>
  </si>
  <si>
    <t>Přijetí neinvestiční účelové dotace na volby do krajského zastupitelstva MSK.</t>
  </si>
  <si>
    <t>V důsledku vyšších požadavků na výdaje v RO č. 4 je potřeba snižít rezervu o uvedenou částku.</t>
  </si>
  <si>
    <t>Navýšení rozpočtu o krizové SMS-ky v rámci informačního kanálu Munipolis v důsledku povodní.</t>
  </si>
  <si>
    <t>Do systému se nově přes "povodňový"  víkend (13.-15. září) zaregistrovalo 191 uživatelů. Bylo zasláno 1211 reportů (1 report měl min. vždy 4 SMS na uživatele). Tímto výdaje na rozesílání inforamčních sms výrazně vzrostly.</t>
  </si>
  <si>
    <t>Navýšení reprofondu na dary v důsledku většího čerpání v letošním roce.</t>
  </si>
  <si>
    <t>Nový požadavek.</t>
  </si>
  <si>
    <t>KVMŠ</t>
  </si>
  <si>
    <t>OIRSM</t>
  </si>
  <si>
    <t>3613V03    - Oprava budovy TS -  záv. zpráva a energ. management</t>
  </si>
  <si>
    <t>Formální přesun fin. prostředků v rámci běžných výdajů vyčleněných na Energetický management budovy TS z důvodu vázání na dotaci, která byla na opravu budovy TS v roce 2022 poskytnuta a účetně vedena na § 3613.</t>
  </si>
  <si>
    <t>Navýšení fin. prostředků na rozpočtovanou investiční akci.</t>
  </si>
  <si>
    <t>Jedná se o vícenáklady související s podmíněně schváleným dodatkem č. 3 této akce radou města dne 10.09.2024.</t>
  </si>
  <si>
    <t>Jedná se o náklady na projektovou dokumentaci. Úkol byl převzat z připomínek radních na schůzi dne 18.06.2024, které ale nebyly zahrnuty do usnesení z RM a úkol byl uložen na následující poradě vedení města dne 19.06.2024.</t>
  </si>
  <si>
    <r>
      <t xml:space="preserve">Přesun fin. prostředků v rámci kapitálových výdajů z § 3635 ZU </t>
    </r>
    <r>
      <rPr>
        <i/>
        <sz val="11"/>
        <color theme="1"/>
        <rFont val="Calibri"/>
        <family val="2"/>
        <charset val="238"/>
        <scheme val="minor"/>
      </rPr>
      <t xml:space="preserve">Projektové přípravy </t>
    </r>
    <r>
      <rPr>
        <sz val="11"/>
        <color theme="1"/>
        <rFont val="Calibri"/>
        <family val="2"/>
        <charset val="238"/>
        <scheme val="minor"/>
      </rPr>
      <t>na dofinancování projektové dokumentace TIC v čp. 35.</t>
    </r>
  </si>
  <si>
    <r>
      <t xml:space="preserve">Přesun fin. prostředkův rámci kapitálových výdajů na § 2143 ZU </t>
    </r>
    <r>
      <rPr>
        <i/>
        <sz val="11"/>
        <color theme="1"/>
        <rFont val="Calibri"/>
        <family val="2"/>
        <charset val="238"/>
        <scheme val="minor"/>
      </rPr>
      <t>Turistické informační centrum v čp. 35.</t>
    </r>
  </si>
  <si>
    <t>Jedná se o finanční prostředky na úhradu všech projekčních prací, které je potřeba provést v souvislosti s povolením a přípravou dokumentace pro realizaci stavebních úprav TIC v čp. 35 podle cenové nabídky projekční kanceláře, jejíž návrh byl radou města dne 28.05.2024 vybrán k realizaci.</t>
  </si>
  <si>
    <r>
      <t xml:space="preserve">Nový požadavek - přesun z běžných výdajů § 2219 ZU </t>
    </r>
    <r>
      <rPr>
        <i/>
        <sz val="11"/>
        <color theme="1"/>
        <rFont val="Calibri"/>
        <family val="2"/>
        <charset val="238"/>
        <scheme val="minor"/>
      </rPr>
      <t>Pozemní komunikace - chodníky, parkoviště.</t>
    </r>
  </si>
  <si>
    <t xml:space="preserve">Jedná se o náklad na výkup pozemků (nebo jejich částí) souboru pozemků za koupalištěm parc. č. 2063/2, 2063/3, 2063/4, 2063/5, 2064/1, 2064/3, 2064/4, 2065, 2066, 2067/1, 2067/2 a 2196/2 v k.ú. Příbor v rozsahu a za cenu schválenou usnesením ZM č. 8/13/ZM/2024 dne 26.06.2024. Pro potřeby rozpočtu je tato částka v návrhu RO č. 4 zaokrouhlena. </t>
  </si>
  <si>
    <t>Jedná se o projektovou dokumentaci prodloužení chodníku v úseku ČS PHM na Místecké až po vjezd do areálu nově připravované obchodní zóny na Hukvaldské ulici.</t>
  </si>
  <si>
    <t>Snížení rozpočtovaných výdajů vychází ze skutečně proinvestovaných nákladů na této stavbě.</t>
  </si>
  <si>
    <t>Částka zohledňuje náklady na vybudování provizorního přístupu k zahrádkářské osadě po dobu stavby domu se zvláštním určením.</t>
  </si>
  <si>
    <t>Navýšení rozpočtovaných výdajů.</t>
  </si>
  <si>
    <t>Nový příjem.</t>
  </si>
  <si>
    <t>Snížení rozpočtovaných výdajů.</t>
  </si>
  <si>
    <r>
      <t xml:space="preserve">Přesun fin. prostředků v rámci kapitálových výdajů na § 3113 ZU </t>
    </r>
    <r>
      <rPr>
        <i/>
        <sz val="11"/>
        <color theme="1"/>
        <rFont val="Calibri"/>
        <family val="2"/>
        <charset val="238"/>
        <scheme val="minor"/>
      </rPr>
      <t>SÚ prostor pro správce ZŠ Npor. Loma.</t>
    </r>
  </si>
  <si>
    <r>
      <t xml:space="preserve">Přesun fin. prostředků v rámci kapitálových výdajů na § 3631 ZU </t>
    </r>
    <r>
      <rPr>
        <i/>
        <sz val="11"/>
        <color theme="1"/>
        <rFont val="Calibri"/>
        <family val="2"/>
        <charset val="238"/>
        <scheme val="minor"/>
      </rPr>
      <t>Nasvětlení kaple Fr. Serafínského.</t>
    </r>
  </si>
  <si>
    <t>3613V07    - Demolice budovy čp. 109</t>
  </si>
  <si>
    <t>3639P09    - Majetkoprávní záležitosti - nájmy, poplatky, VB aj. příjmy</t>
  </si>
  <si>
    <t>Kč</t>
  </si>
  <si>
    <t xml:space="preserve"> </t>
  </si>
  <si>
    <t>Daň z příjmu PO, kdy poplatníkem je obec - zobrazení přes rozpočtovou skladbu, kdy se zobrazí také ve výdajích.</t>
  </si>
  <si>
    <r>
      <t xml:space="preserve">Je to částka, kterou by město mělo odvést finančnímu úřadu a zároveň ji zpět od finančního úřadu inkasovat. Ve skutečnosti k tomuto nedochází, v rozpočtu města se takto pouze zobrazuje na straně příjmů i výdajů. Stejná částka je zapracována v běžných výdajích na § 6399 ZU </t>
    </r>
    <r>
      <rPr>
        <i/>
        <sz val="11"/>
        <color theme="1"/>
        <rFont val="Calibri"/>
        <family val="2"/>
        <charset val="238"/>
        <scheme val="minor"/>
      </rPr>
      <t>Daň z příjmu PO za obce.</t>
    </r>
  </si>
  <si>
    <r>
      <t xml:space="preserve">Jedná se o sponzorské dary v celkové výši 105 000 Kč, které poskytla firma Alliance Laundry, JETY model, SmVaK a firma Brose CZ z Kopřivnice a které byly smluvním ujednáním určeny na IV. ročník Příborského běhu. Sponzorské dary budou zapojeny ve výdajích na § 3319 ZU </t>
    </r>
    <r>
      <rPr>
        <i/>
        <sz val="11"/>
        <color theme="1"/>
        <rFont val="Calibri"/>
        <family val="2"/>
        <charset val="238"/>
        <scheme val="minor"/>
      </rPr>
      <t xml:space="preserve">Kultura - akce kulturní, společenské, sportovní. </t>
    </r>
    <r>
      <rPr>
        <sz val="11"/>
        <color theme="1"/>
        <rFont val="Calibri"/>
        <family val="2"/>
        <charset val="238"/>
        <scheme val="minor"/>
      </rPr>
      <t>Částka 70 000 Kč je přijetí daru formou poskytnutí reklamy, částka 35 000 je přijetí daru formou peněžitého daru.</t>
    </r>
  </si>
  <si>
    <t>Jedná se o platbu za pozemek v lokalitě ZŠNL or. č. 21 – rozdíl mezi licitovanou cenou a doplacením do výše kupní ceny za pozemek. Tento doplatek byl schválen usnesením ZM č. 7/13/ZM/2024 dne 26.06.2024.</t>
  </si>
  <si>
    <r>
      <t xml:space="preserve">Dotace je zapracována na základě Rozhodnutí o poskytnutí dotace. Jejím poskytovatelem je Ministerstvo průmyslu a obchodu. Výdaje na tento projekt jsou vyčleněny v běžných výdajích na § 3613 v rámci ZU </t>
    </r>
    <r>
      <rPr>
        <i/>
        <sz val="11"/>
        <color theme="1"/>
        <rFont val="Calibri"/>
        <family val="2"/>
        <charset val="238"/>
        <scheme val="minor"/>
      </rPr>
      <t xml:space="preserve">Nebytové hospodářství - Správa budov </t>
    </r>
    <r>
      <rPr>
        <sz val="11"/>
        <color theme="1"/>
        <rFont val="Calibri"/>
        <family val="2"/>
        <charset val="238"/>
        <scheme val="minor"/>
      </rPr>
      <t>ve výši 185 000 Kč.</t>
    </r>
  </si>
  <si>
    <t>Přijetí dotace ze SR na obnovu, zajištění a výchovu lesních porostů do 40 let věku.</t>
  </si>
  <si>
    <t>Dotace je zapracována na základě Rozhodnutí Moravskoslezského kraje a je poskytnuta z kapitoly
Ministerstva zemědělství. Předmětem příspěvku je zajištění lesních porostů v zákonné lhůtě. Výdaje na toto zajištění byly rozpočtovány v rámci schváleného rozpočtu, proto se tato dotace nyní rozpočtovým opatřením do výdajů nezapracovává.</t>
  </si>
  <si>
    <t>Přijetí neinvestiční účelové dotace z rozpočtu MSK na zabezpečení akceschopnosti Jednotky sboru dobrovolných hasičů v Příboře.</t>
  </si>
  <si>
    <t>4116_21    - Dotace - hospodaření v městských v lesích</t>
  </si>
  <si>
    <r>
      <t xml:space="preserve">Přesun fin. prostředků na kapitálové výdaje § 2221 ZU </t>
    </r>
    <r>
      <rPr>
        <i/>
        <sz val="11"/>
        <color theme="1"/>
        <rFont val="Calibri"/>
        <family val="2"/>
        <charset val="238"/>
        <scheme val="minor"/>
      </rPr>
      <t>Provoz veř. silniční dopravy - investice.</t>
    </r>
  </si>
  <si>
    <r>
      <t xml:space="preserve">Navýšení rozpočtu běžných výdajů § 3319 ZU </t>
    </r>
    <r>
      <rPr>
        <i/>
        <sz val="11"/>
        <color theme="1"/>
        <rFont val="Calibri"/>
        <family val="2"/>
        <charset val="238"/>
        <scheme val="minor"/>
      </rPr>
      <t xml:space="preserve">Kultura - akce kulturní, společenské, sportovní </t>
    </r>
    <r>
      <rPr>
        <sz val="11"/>
        <color theme="1"/>
        <rFont val="Calibri"/>
        <family val="2"/>
        <charset val="238"/>
        <scheme val="minor"/>
      </rPr>
      <t>z důvodu nerozpočtovaných a neplánovaných výdajů.</t>
    </r>
  </si>
  <si>
    <r>
      <t xml:space="preserve">Navýšení rozpočtu běžných výdajů § 3319 ZU </t>
    </r>
    <r>
      <rPr>
        <i/>
        <sz val="11"/>
        <color theme="1"/>
        <rFont val="Calibri"/>
        <family val="2"/>
        <charset val="238"/>
        <scheme val="minor"/>
      </rPr>
      <t>Kultura - akce kulturní, společenské, sportovní.</t>
    </r>
  </si>
  <si>
    <r>
      <t xml:space="preserve">Přesun fin. prostředků v rámci běžných výdajů ze ZU </t>
    </r>
    <r>
      <rPr>
        <i/>
        <sz val="11"/>
        <color theme="1"/>
        <rFont val="Calibri"/>
        <family val="2"/>
        <charset val="238"/>
        <scheme val="minor"/>
      </rPr>
      <t>Kultura - akce kulturní, společenské, sportovní</t>
    </r>
    <r>
      <rPr>
        <sz val="11"/>
        <color theme="1"/>
        <rFont val="Calibri"/>
        <family val="2"/>
        <charset val="238"/>
        <scheme val="minor"/>
      </rPr>
      <t xml:space="preserve">na ZU </t>
    </r>
    <r>
      <rPr>
        <i/>
        <sz val="11"/>
        <color theme="1"/>
        <rFont val="Calibri"/>
        <family val="2"/>
        <charset val="238"/>
        <scheme val="minor"/>
      </rPr>
      <t>Kancelář vedení města a školství.</t>
    </r>
  </si>
  <si>
    <t>Jedná se o výdaje na zpracování „Koncepce rozvoje města Příbora v oblasti podpory sportu a aktivního životního stylu na období 2025-2035". Požadavek vychází z usnesení 2. jednání Pracovní skupiny pro případný převod sportoviště v majetku soukromého subjektu do majetku města konaného dne 2. 9. 2024. Tato studie bude sloužit pro koncepční strategické plánování města Příbora v oblasti sportu a podpory aktivního životního stylu, která ve městě chybí.  Koncepce při zpracování zohlední dostupná data zaměřená na sport a aktivní trávení volného času. Bude reflektovat aktuální demografické, socioekonomické a infrastrukturální podmínky města za využití moderních metod, jako jsou GIS analýzy, mezinárodní metodiky a participativní přístupy. Autorem studie bude Mgr. Zdeněk Hamřík, Ph. D., vedoucí Katedry rekreologie FTK UP v Olomouci.</t>
  </si>
  <si>
    <r>
      <t xml:space="preserve">Jedná se o formální přesun fin. prostředků vyčleněných na individuální dotace z § 3429 ZU </t>
    </r>
    <r>
      <rPr>
        <i/>
        <sz val="11"/>
        <color theme="1"/>
        <rFont val="Calibri"/>
        <family val="2"/>
        <charset val="238"/>
        <scheme val="minor"/>
      </rPr>
      <t xml:space="preserve">Poskytování dotací z rozpočtu města </t>
    </r>
    <r>
      <rPr>
        <sz val="11"/>
        <color theme="1"/>
        <rFont val="Calibri"/>
        <family val="2"/>
        <charset val="238"/>
        <scheme val="minor"/>
      </rPr>
      <t xml:space="preserve">z důvodu účetního a rozpočtového zařazení na § 4349 ZU </t>
    </r>
    <r>
      <rPr>
        <i/>
        <sz val="11"/>
        <color theme="1"/>
        <rFont val="Calibri"/>
        <family val="2"/>
        <charset val="238"/>
        <scheme val="minor"/>
      </rPr>
      <t>Dotace na soc. služby, finanč.dary.</t>
    </r>
  </si>
  <si>
    <t>Navýšení fin. prostředků na zajištění sociálních pohřbů.</t>
  </si>
  <si>
    <t>Výdaje na vypravení pohřbů bez pozůstalých dle zákona č. 256/2001 Sb., o pohřebnictví. Zvýšení částky rozpočtu o 25 000 Kč, z důvodů dosavadních nákladů na vypravení dvou sociálních pohřbů, které převýšili rozpočet o 7 000 Kč a z důvodu finanční rezervy pro případ potřeby úhrady dalšího sociálního pohřbu. Náklady na sociální pohřby jsou městu vráceny skrze dědické řízení či skrze Ministertsvo pro místní rozvoj ČR.</t>
  </si>
  <si>
    <r>
      <t xml:space="preserve">Přesun fin. prostředků v rámci běžných výdajů vyčleněných na Energetický management budovy TS ze ZU </t>
    </r>
    <r>
      <rPr>
        <i/>
        <sz val="11"/>
        <color theme="1"/>
        <rFont val="Calibri"/>
        <family val="2"/>
        <charset val="238"/>
        <scheme val="minor"/>
      </rPr>
      <t xml:space="preserve">Územní rozvoj a majetkové záležitosti </t>
    </r>
    <r>
      <rPr>
        <sz val="11"/>
        <color theme="1"/>
        <rFont val="Calibri"/>
        <family val="2"/>
        <charset val="238"/>
        <scheme val="minor"/>
      </rPr>
      <t xml:space="preserve">na ZU </t>
    </r>
    <r>
      <rPr>
        <i/>
        <sz val="11"/>
        <color theme="1"/>
        <rFont val="Calibri"/>
        <family val="2"/>
        <charset val="238"/>
        <scheme val="minor"/>
      </rPr>
      <t>Oprava budovy TS - záv. zpráva a energ.management</t>
    </r>
  </si>
  <si>
    <t>Zapojení poskytnuté dotace ze státního rozpočtu na volby do zastupitelstev krajů. Celková výše poskytnuté dotace činí 335 000 Kč.</t>
  </si>
  <si>
    <t>Nákup kancelářského materiálu pro OVK.</t>
  </si>
  <si>
    <t>Pronájem výp. techniky.</t>
  </si>
  <si>
    <t>Platby zdrav. pojištění.</t>
  </si>
  <si>
    <t>Jedná se o zhotovení propagačního spotu pro účely zahraniční cesty starosty do Turecka. Videospot bude zhotovovat Mgr. Irena Nedomová, která zná nejlépe místní podmínky. Letošní téma spotu je Migrace a interkulturní harmonie. Spot může být využitelný i pro jiné účely.</t>
  </si>
  <si>
    <t>Vyčlenění fin. prostředků na vizuální identitu na samostatný závazný ukazatel, které byly rozpočtovány ve schváleném rozpočtu do kapitoly Kanceláře vedení města a školství.</t>
  </si>
  <si>
    <t>Daň z příjmu PO, kdy poplatníkem je obec - zobrazení přes rozpočtovou skladbu, kdy se zobrazí také v příjmech.</t>
  </si>
  <si>
    <t>Jedná se o finanční prostředky vyčlenéné na skicovné architektonického návrhu umístění TIC v čp. 35. Skicovné bylo realizováno a zaplaceno. Zbývající fin. prostředky budou přesunuty na investiční výdaje za účelem zhotovení projektové dokumentace vítězného architektonického návrhu.</t>
  </si>
  <si>
    <t>Jedná se o navýšení oplocení hřiště ZŠ Npor. Loma na straně přilehlé svou jižní stranou k ulici Vrchlického. Rozsah počítá s navýšením do výše 6 m v délce 45 m. Důvodem je skutečnost, že při využívání fotbalového hřiště na šířku dochází k zakopávání míčů nad stávající oplocení, což má za následek stížnosti majitelů přilehlých nemovitostí. Doporučeno radou města dne 23.07.2024 usnesením č. 25/31/RM/2024.</t>
  </si>
  <si>
    <t>Jedná se o náklady na projektovou dokumentaci úpravy zázemí budovy ZŠ Npor. Loma s cílem získat prostory pro správce sportovního areálu a venkovní WC pro sportoviště. Tento požadavek bylo uloženo navrhnout do rozpočtového opatření radou města dne 23.07.2024 usnesením č. 25/31/RM/2024.</t>
  </si>
  <si>
    <t>Na závazném ukazateli Další investiční akce_mateřské školy bylo návrhem rozpočtu na rok 2024 rozpočtováno 2 000 000 Kč na projektovou činnost mateřské školy. Tento záv. ukazatel nebyl označen tzv. organizačním číslem. RO č. 1 bylo rozpočtováno 166 000 Kč na zpracování studie nové MŠ, jež bylo již označeno vnitřním organizačním číslem. Tímto dochází ke sloučení těchto fin. prostředků určených na jeden účel.</t>
  </si>
  <si>
    <r>
      <t xml:space="preserve">Přesun z § 3635 ZU </t>
    </r>
    <r>
      <rPr>
        <i/>
        <sz val="11"/>
        <color theme="1"/>
        <rFont val="Calibri"/>
        <family val="2"/>
        <charset val="238"/>
        <scheme val="minor"/>
      </rPr>
      <t>Projektové přípravy</t>
    </r>
    <r>
      <rPr>
        <sz val="11"/>
        <color theme="1"/>
        <rFont val="Calibri"/>
        <family val="2"/>
        <charset val="238"/>
        <scheme val="minor"/>
      </rPr>
      <t xml:space="preserve"> schválila RM usnesením č. 9/32/RM/2024 dne 10.09.2024.</t>
    </r>
  </si>
  <si>
    <r>
      <t xml:space="preserve">Přesun z § 3635 ZU </t>
    </r>
    <r>
      <rPr>
        <i/>
        <sz val="11"/>
        <color theme="1"/>
        <rFont val="Calibri"/>
        <family val="2"/>
        <charset val="238"/>
        <scheme val="minor"/>
      </rPr>
      <t>Projektové přípravy</t>
    </r>
    <r>
      <rPr>
        <sz val="11"/>
        <color theme="1"/>
        <rFont val="Calibri"/>
        <family val="2"/>
        <charset val="238"/>
        <scheme val="minor"/>
      </rPr>
      <t xml:space="preserve"> schválila RM usnesením č. 17/32/RM/2024 dne 10.09.2024.</t>
    </r>
  </si>
  <si>
    <t>Vytvoření rezervy pro výdaje související s řešením následků vydatných dešťů v pátek 13 a sobotu 14.
září 2024.</t>
  </si>
  <si>
    <t>Zapojení sponzorských darů v celkové částce 105 000 Kč, které poskytla firma Alliance Laundry, JETY model, SmVaK a firma Brose CZ z Kopřivnice dle smluvního ujednání na výdaje spojené s organizací IV. ročníku Příborského běhu.</t>
  </si>
  <si>
    <t>Jedná se fin. prostředky vyčleněné na poplatky související s GDPR a SSL kanály webových stránek a mobilních aplikací. Tyto výdaje jsou začleněny do kapitoly Kanceláře vedení města - pod výdaje, kde jsou zahrnuty veškeré výdaje na webové stránky, aplikace města a také za systém Munipolis (86 000 Kč).</t>
  </si>
  <si>
    <r>
      <t xml:space="preserve">Výdaje na doplnění přístřešků autobus. zastávek Hájov, rozcestí. Do návrhu RO č. 4 je zařazeno na základě požadavku OV Hájov a usnesení RM 26/31/RM/2024 ze dne 23.07.2024. Vzhledem k charakteru prací je do rozpočtu zařazeno samostatně a finance jsou převedeny z ODPA 2219 ZU </t>
    </r>
    <r>
      <rPr>
        <i/>
        <sz val="11"/>
        <color theme="1"/>
        <rFont val="Calibri"/>
        <family val="2"/>
        <charset val="238"/>
        <scheme val="minor"/>
      </rPr>
      <t>Pozemní komunikace- chodníky, parkoviště.</t>
    </r>
  </si>
  <si>
    <t>3113V12    - SÚ prostor pro správce ZŠ Npor. Loma</t>
  </si>
  <si>
    <t>4</t>
  </si>
  <si>
    <t>5512V04    - JSDH - provozní výd. vč. platů a refunda</t>
  </si>
  <si>
    <t>4122_03    - Neinvestiční účel. dotace ZŠ Npor. Loma</t>
  </si>
  <si>
    <t>144</t>
  </si>
  <si>
    <t>0000311</t>
  </si>
  <si>
    <t>3113V08    - ZŠ Npor.Loma- neinvest. účelová dotace</t>
  </si>
  <si>
    <t>5336</t>
  </si>
  <si>
    <t>00911</t>
  </si>
  <si>
    <t>00253</t>
  </si>
  <si>
    <t>Jedná se o průtokovou dotaci v celkové částce 38 726,50 Kč s evropským podílem ve výši 34 853,85 Kč a podílem MSK ve výši 3 872,65 Kč. Dotace je zapracována na základě avíza Moravskoslezského kraje o převodu finančních prostředků.</t>
  </si>
  <si>
    <t>Zapojení neinvestiční účelové dotace z rozpočtu MSK pro ZŠ Npor. Loma  v rámci projektu Potravinová pomoc dětem v sociální nouzi z prostředků OPZ+ v Moravskoslezském kraji.</t>
  </si>
  <si>
    <t>Přijetí neinvestiční účelové dotace z rozpočtu MSK pro ZŠ Npor. Loma v rámci projektu Potravinová pomoc dětem v sociální nouzi z prostředků OPZ+ v Moravskoslezském kraji.</t>
  </si>
  <si>
    <r>
      <t xml:space="preserve">Jedná se o průtokovou dotaci v celkové částce 38 726,50 Kč s evropským podílem ve výši 34 853,85 Kč a podílem MSK ve výši 3 872,65 Kč. Dotace je zapracována na základě avíza z Moravskoslezského kraje o převodu finančních prostředků a bude zapojena ve výdajích na § 3113 ZU </t>
    </r>
    <r>
      <rPr>
        <i/>
        <sz val="11"/>
        <color theme="1"/>
        <rFont val="Calibri"/>
        <family val="2"/>
        <charset val="238"/>
        <scheme val="minor"/>
      </rPr>
      <t>ZŠ Npor. Loma - neinvest. účelová dotace.</t>
    </r>
  </si>
  <si>
    <t>Přijetí neinvestiční účelové dotace ze státního rozpočtu (dále jen SR) na projekt Místní energetická koncepce města Příbora.</t>
  </si>
  <si>
    <t>Závazný ukazatel (ZU)</t>
  </si>
  <si>
    <t>Dotace je zapracována na základě Rozhodnutí Moravskoslezského kraje (dále jen MSK) a je poskytnuta z kapitoly Ministerstva zemědělství. Předmětem příspěvku je soustřeďování dříví koněm v lese. Výdaje na toto zajištění byly rozpočtovány v rámci schváleného rozpočtu, proto se tato dotace nyní rozpočtovým opatřením do výdajů nezapracovává.</t>
  </si>
  <si>
    <t>Jedná se o převod fin. prostředků z kapitoly pozemních komunikací na kapitálové výdaje související s instalací bočních stěn na přístřešky autobusových zastávek Hájov,, rozcestí.</t>
  </si>
  <si>
    <t>Jedná se o vyplacení vybraného vstupného agentuře Tomáš Grepl za představení Miroslava Donutila, které se uskutečnilo 19.02.2024. Pro toto představení si agentura pronajala prostory kulturního domu a pro předprodej vstupenek využila náš systém Ticketware. Předprodej proběhl převážně v listopadu a prosinci roku 2024 a z menší části pak ještě začátkem roku 2024, kdy tržba za vstupenky činila 136 000 Kč a byla vyplacena Tiecketwarem na účet města. Stejnou částku agentura ¨T. Grepla vyfakturovala. Jedná se o finanční prostředky, které nebyly rozpočtované, avšak byly oproti příjmům vydané.</t>
  </si>
  <si>
    <t>Přesun fin. prostředků udělené individuální dotace na pořízení osobního automobilu v programu sociální služby.</t>
  </si>
  <si>
    <r>
      <t xml:space="preserve">Přesun fin. prostředků v rámci běžných výdajů vyčleněných na Energetický management budovy TS ze ZU </t>
    </r>
    <r>
      <rPr>
        <i/>
        <sz val="11"/>
        <color theme="1"/>
        <rFont val="Calibri"/>
        <family val="2"/>
        <charset val="238"/>
        <scheme val="minor"/>
      </rPr>
      <t xml:space="preserve">Územní rozvoj a majetkové záležitosti </t>
    </r>
    <r>
      <rPr>
        <sz val="11"/>
        <color theme="1"/>
        <rFont val="Calibri"/>
        <family val="2"/>
        <charset val="238"/>
        <scheme val="minor"/>
      </rPr>
      <t xml:space="preserve">na ZU </t>
    </r>
    <r>
      <rPr>
        <i/>
        <sz val="11"/>
        <color theme="1"/>
        <rFont val="Calibri"/>
        <family val="2"/>
        <charset val="238"/>
        <scheme val="minor"/>
      </rPr>
      <t>Oprava budovy TS - záv. zpráva a energ.management.</t>
    </r>
  </si>
  <si>
    <t>Jedná se o formální přesun fin. prostředků v rámci běžných výdajů vyčleněných na Energetický management budovy TS z důvodu vázání na dotaci, která byla na opravu budovy TS v roce 2022 poskytnuta a účetně vedena na § 3613.</t>
  </si>
  <si>
    <t>Výdaje na opravu oplocení a vrat kompostárny. Částka 90 000 Kč je polovina nákladů na opravu části oplocení a vstupní brány areálu kompostárny v Příboře, která je v havarijním stavu. Tato oprava byla domluvena s městem Kopřivnicí, která hradí druhou polovinu. Cenová nabídka byla ve výši 150 000 Kč vč. DPH. V této částce se počítá s rezervou na případné vícepráce.</t>
  </si>
  <si>
    <r>
      <t xml:space="preserve">Jedná se o přesun fin. prostředků vyčleněných na individuální dotace z § 3429 ZU </t>
    </r>
    <r>
      <rPr>
        <i/>
        <sz val="11"/>
        <color theme="1"/>
        <rFont val="Calibri"/>
        <family val="2"/>
        <charset val="238"/>
        <scheme val="minor"/>
      </rPr>
      <t xml:space="preserve">Poskytování dotací z rozpočtu města </t>
    </r>
    <r>
      <rPr>
        <sz val="11"/>
        <color theme="1"/>
        <rFont val="Calibri"/>
        <family val="2"/>
        <charset val="238"/>
        <scheme val="minor"/>
      </rPr>
      <t xml:space="preserve">z důvodu účetního a rozpočtového zařazení této dotace na § 4349 ZU </t>
    </r>
    <r>
      <rPr>
        <i/>
        <sz val="11"/>
        <color theme="1"/>
        <rFont val="Calibri"/>
        <family val="2"/>
        <charset val="238"/>
        <scheme val="minor"/>
      </rPr>
      <t>Dotace na soc. služby, finanč.dary.</t>
    </r>
  </si>
  <si>
    <t>Navýšení částek na platy, dohody a souvisejících výdajů na povinné odvody sociálního a zdravotního pojištění dobrovolných hasičů souvisí s činností a pohotovostí dobrovolných hasičů v důsledku vydatných srážek  a vzniklých povodní v pátek 13. a sobotu 14. září 2024 a s odstraňováním následků těchto povodní v následujících několika týdnech.</t>
  </si>
  <si>
    <t>Zapojení neinvestiční účelové dotace z MSK poskytnuté pro Jednotku sboru dobrovolných hasičů Příbor.</t>
  </si>
  <si>
    <t>Jedná se o fin. prostředky vyčleněné na poplatky související s GDPR a SSL kanály webových stránek a mobilních aplikací. Tyto výdaje jsou začleněny do kapitoly Kanceláře vedení města, kde jsou zahrnuty veškeré výdaje na webové stránky, aplikace města a také za systém Munipolis (86 000 Kč).</t>
  </si>
  <si>
    <t>Jedná se o vyčlenění fin. prostředků určených na vizuální identitu, které byly rozpočtovány ve schváleném rozpočtu do kapitoly Kanceláře vedení města a školství, na samostatný závazný ukazatel,</t>
  </si>
  <si>
    <t>Vedení města i vedoucí odborů využívají pro tuzemské i zahraniční návštěvy, příborské spolky reprezentující město (např. pro vítězné příborské hasičky), důležité návštěvy příborských škol vč. gymnázia upomínkové taštičky, ve kterých jsou např. ponožky města, Freudovka, prupisky, čokolády, kávy, společenské hry o Příboře apod. Tyto propagační předměty nakoupené v rámci minulých rozpočtů kapitoly Cestovního ruchu a propagace OKU, které byly volně k dispozici již došly a musí se znovu nakoupit přímo nebo z turistického informačního centra za úplatu pro propagační účely reprofondu a reprezentaci města.</t>
  </si>
  <si>
    <t>Zapojení přijaté neinvestiční účelové dotace z Ministerstva práce a sociálních věcí na výkon sociální práce. Celková výše dotace činí 438 000 Kč.</t>
  </si>
  <si>
    <t>Je to částka, kterou by město mělo odvést finančnímu úřadu a zároveň ji zpět od finančního úřadu inkasovat. Ve skutečnosti k tomuto nedochází, v rozpočtu města se takto pouze zobrazuje na straně příjmů i výdajů. Stejná částka je zapracována v daňových příjmech na pol. 1122.</t>
  </si>
  <si>
    <t>Jedná se o finanční prostředky vyčlenéné na skicovné architektonického návrhu umístění TIC v čp. 35. Skicovné bylo realizováno a zaplaceno. Zbývající fin. prostředky jsou přesunuty na investiční výdaje za účelem zhotovení projektové dokumentace vítězného architektonického návrhu.</t>
  </si>
  <si>
    <t>Jedná se o náklady na uzavření smluvního vztahu za účelem zpracování projektové dokumentace stavebních a technologických úprav 2. NP školní jídelny na Komenského ulici. V případě vyhlášení veřejné zakázky radou města dne 01.10.2024 je předpoklad uzavření smlouvy s vítězným uchazečem ještě v roce 2024.</t>
  </si>
  <si>
    <t>Jedná se o výdaje v rámci investiční akce VO Příbor - I. etapa, která byla realizována v roce 2023. Fin. prostředky jsou určeny na závěrečnou zprávu o akci pro poskytovatele dotace a vedení a zpracování monitoringu, který musí být po dokončení akce zhotoven.</t>
  </si>
  <si>
    <t>Navýšení fin. prostředků na platy a dohody o provedení práce Jednotky sboru dobrovolných hasičů v Příboře v celkové částce 127 000 Kč z důvodu mimořádných událostí.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</si>
</sst>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38"/>
      <scheme val="minor"/>
    </font>
    <font>
      <b/>
      <sz val="10"/>
      <color rgb="FFFFFFFF"/>
      <name val="Arial"/>
      <family val="2"/>
      <charset val="238"/>
    </font>
    <font>
      <b/>
      <sz val="11"/>
      <color theme="1"/>
      <name val="Calibri"/>
      <family val="2"/>
      <charset val="238"/>
      <scheme val="minor"/>
    </font>
    <font>
      <b/>
      <sz val="10"/>
      <name val="Arial"/>
      <family val="2"/>
      <charset val="238"/>
    </font>
    <font>
      <sz val="11"/>
      <name val="Calibri"/>
      <family val="2"/>
      <charset val="238"/>
      <scheme val="minor"/>
    </font>
    <font>
      <b/>
      <sz val="10"/>
      <color theme="4" tint="-0.499984740745262"/>
      <name val="Arial"/>
      <family val="2"/>
      <charset val="238"/>
    </font>
    <font>
      <i/>
      <sz val="11"/>
      <color theme="1"/>
      <name val="Calibri"/>
      <family val="2"/>
      <charset val="238"/>
      <scheme val="minor"/>
    </font>
    <font>
      <sz val="11"/>
      <color rgb="FF212121"/>
      <name val="Calibri"/>
      <family val="2"/>
      <charset val="238"/>
      <scheme val="minor"/>
    </font>
  </fonts>
  <fills count="5">
    <fill>
      <patternFill patternType="none"/>
    </fill>
    <fill>
      <patternFill patternType="gray125"/>
    </fill>
    <fill>
      <patternFill patternType="solid">
        <fgColor rgb="FF0000FF"/>
        <bgColor indexed="64"/>
      </patternFill>
    </fill>
    <fill>
      <patternFill patternType="solid">
        <fgColor rgb="FFFFC000"/>
        <bgColor indexed="64"/>
      </patternFill>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4">
    <xf numFmtId="0" fontId="0" fillId="0" borderId="0" xfId="0"/>
    <xf numFmtId="0" fontId="1" fillId="2"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1" fillId="2" borderId="0" xfId="0" applyFont="1" applyFill="1" applyAlignment="1">
      <alignment horizontal="left" vertical="center" wrapText="1"/>
    </xf>
    <xf numFmtId="4" fontId="2" fillId="0" borderId="0" xfId="0" applyNumberFormat="1" applyFont="1" applyAlignment="1">
      <alignment horizontal="center" vertical="center"/>
    </xf>
    <xf numFmtId="0" fontId="0" fillId="0" borderId="0" xfId="0" applyAlignment="1">
      <alignment horizontal="left" vertical="center" wrapText="1"/>
    </xf>
    <xf numFmtId="0" fontId="4" fillId="0" borderId="0" xfId="0" applyFont="1" applyAlignment="1">
      <alignment horizontal="center" vertical="center"/>
    </xf>
    <xf numFmtId="0" fontId="5" fillId="4" borderId="0" xfId="0" applyFont="1" applyFill="1" applyAlignment="1">
      <alignment horizontal="left" vertical="center"/>
    </xf>
    <xf numFmtId="0" fontId="3" fillId="4" borderId="0" xfId="0" applyFont="1" applyFill="1" applyAlignment="1">
      <alignment horizontal="center" vertical="center" wrapText="1"/>
    </xf>
    <xf numFmtId="0" fontId="3" fillId="4" borderId="0" xfId="0" applyFont="1" applyFill="1" applyAlignment="1">
      <alignment horizontal="left" vertical="center" wrapText="1"/>
    </xf>
    <xf numFmtId="0" fontId="0" fillId="0" borderId="0" xfId="0" applyAlignment="1">
      <alignment horizontal="left" vertical="top" wrapText="1"/>
    </xf>
    <xf numFmtId="0" fontId="3" fillId="4" borderId="0" xfId="0" applyFont="1" applyFill="1" applyAlignment="1">
      <alignment horizontal="left" vertical="top" wrapText="1"/>
    </xf>
    <xf numFmtId="0" fontId="0" fillId="0" borderId="0" xfId="0" applyAlignment="1">
      <alignment vertical="center"/>
    </xf>
    <xf numFmtId="0" fontId="1" fillId="2" borderId="0" xfId="0" applyFont="1" applyFill="1" applyAlignment="1">
      <alignment horizontal="center" vertical="center" textRotation="90" wrapText="1"/>
    </xf>
    <xf numFmtId="0" fontId="4" fillId="0" borderId="0" xfId="0" applyFont="1"/>
    <xf numFmtId="0" fontId="0" fillId="0" borderId="1" xfId="0" applyBorder="1" applyAlignment="1">
      <alignment vertical="center"/>
    </xf>
    <xf numFmtId="0" fontId="0" fillId="0" borderId="1" xfId="0" applyBorder="1" applyAlignment="1">
      <alignment horizontal="left" vertical="center" wrapText="1"/>
    </xf>
    <xf numFmtId="0" fontId="0" fillId="0" borderId="1" xfId="0" applyBorder="1"/>
    <xf numFmtId="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top" wrapText="1"/>
    </xf>
    <xf numFmtId="0" fontId="0" fillId="0" borderId="1" xfId="0" applyBorder="1" applyAlignment="1">
      <alignment horizontal="left"/>
    </xf>
    <xf numFmtId="0" fontId="4" fillId="0" borderId="1" xfId="0" applyFont="1" applyBorder="1" applyAlignment="1">
      <alignment vertical="center"/>
    </xf>
    <xf numFmtId="0" fontId="4" fillId="0" borderId="1" xfId="0" applyFont="1" applyBorder="1"/>
    <xf numFmtId="0" fontId="4" fillId="0" borderId="1" xfId="0" applyFont="1" applyBorder="1" applyAlignment="1">
      <alignment horizontal="left"/>
    </xf>
    <xf numFmtId="0" fontId="4" fillId="0" borderId="1" xfId="0" applyFont="1" applyBorder="1" applyAlignment="1">
      <alignment horizontal="center" vertical="center"/>
    </xf>
    <xf numFmtId="4" fontId="4" fillId="0" borderId="1" xfId="0" applyNumberFormat="1"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left" vertical="top" wrapText="1"/>
    </xf>
    <xf numFmtId="0" fontId="0" fillId="0" borderId="1" xfId="0" applyBorder="1" applyAlignment="1">
      <alignment vertical="top" wrapText="1"/>
    </xf>
    <xf numFmtId="0" fontId="7" fillId="0" borderId="1" xfId="0" applyFont="1" applyBorder="1" applyAlignment="1">
      <alignment wrapText="1"/>
    </xf>
    <xf numFmtId="0" fontId="0" fillId="3" borderId="1" xfId="0" applyFill="1" applyBorder="1" applyAlignment="1">
      <alignment horizontal="left" vertical="center" wrapText="1"/>
    </xf>
    <xf numFmtId="0" fontId="0" fillId="3" borderId="1" xfId="0" applyFill="1" applyBorder="1"/>
    <xf numFmtId="49" fontId="0" fillId="3" borderId="1" xfId="0" applyNumberFormat="1" applyFill="1" applyBorder="1"/>
    <xf numFmtId="0" fontId="0" fillId="3" borderId="1" xfId="0" applyFill="1" applyBorder="1" applyAlignment="1">
      <alignment horizontal="center" vertical="center"/>
    </xf>
    <xf numFmtId="4" fontId="0" fillId="3" borderId="1" xfId="0" applyNumberFormat="1" applyFill="1" applyBorder="1" applyAlignment="1">
      <alignment horizontal="center" vertical="center"/>
    </xf>
    <xf numFmtId="0" fontId="0" fillId="0" borderId="1" xfId="0" applyBorder="1" applyAlignment="1">
      <alignment horizontal="left" wrapText="1"/>
    </xf>
    <xf numFmtId="0" fontId="0" fillId="0" borderId="2" xfId="0" applyBorder="1" applyAlignment="1">
      <alignment horizontal="center" vertical="center"/>
    </xf>
    <xf numFmtId="4" fontId="0" fillId="0" borderId="2" xfId="0" applyNumberFormat="1" applyBorder="1" applyAlignment="1">
      <alignment horizontal="center" vertical="center"/>
    </xf>
    <xf numFmtId="0" fontId="6" fillId="0" borderId="0" xfId="0" applyFont="1" applyAlignment="1">
      <alignment horizontal="center" vertical="center"/>
    </xf>
    <xf numFmtId="0" fontId="0" fillId="0" borderId="1" xfId="0" applyBorder="1" applyAlignment="1">
      <alignment horizontal="center" vertical="center" textRotation="90"/>
    </xf>
    <xf numFmtId="0" fontId="4" fillId="0" borderId="1" xfId="0" applyFont="1" applyBorder="1" applyAlignment="1">
      <alignment horizontal="center" vertical="center" textRotation="90"/>
    </xf>
    <xf numFmtId="0" fontId="0" fillId="0" borderId="0" xfId="0" applyAlignment="1">
      <alignment horizontal="center" vertical="center" textRotation="90"/>
    </xf>
    <xf numFmtId="0" fontId="0" fillId="0" borderId="0" xfId="0" applyAlignment="1">
      <alignment horizontal="left"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top" wrapText="1"/>
    </xf>
    <xf numFmtId="0" fontId="0" fillId="0" borderId="1" xfId="0" applyBorder="1" applyAlignment="1">
      <alignment horizontal="left" vertical="center" wrapText="1"/>
    </xf>
    <xf numFmtId="49" fontId="0" fillId="0" borderId="1" xfId="0" applyNumberFormat="1" applyBorder="1"/>
    <xf numFmtId="0" fontId="4" fillId="0" borderId="1" xfId="0" applyFont="1" applyBorder="1" applyAlignment="1">
      <alignment horizontal="left" vertical="center" wrapText="1"/>
    </xf>
    <xf numFmtId="0" fontId="4" fillId="0" borderId="1" xfId="0" applyFont="1" applyBorder="1" applyAlignment="1">
      <alignment horizontal="left" wrapText="1"/>
    </xf>
    <xf numFmtId="0" fontId="0" fillId="0" borderId="5" xfId="0" applyBorder="1" applyAlignment="1">
      <alignment horizontal="left"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7"/>
  <sheetViews>
    <sheetView tabSelected="1" zoomScaleNormal="100" workbookViewId="0"/>
  </sheetViews>
  <sheetFormatPr defaultRowHeight="15" x14ac:dyDescent="0.25"/>
  <cols>
    <col min="1" max="1" width="4.7109375" style="44" customWidth="1"/>
    <col min="2" max="2" width="7.28515625" style="13" customWidth="1"/>
    <col min="3" max="3" width="26.140625" style="6" customWidth="1"/>
    <col min="4" max="4" width="3.7109375" customWidth="1"/>
    <col min="5" max="5" width="4.7109375" customWidth="1"/>
    <col min="6" max="6" width="6.28515625" customWidth="1"/>
    <col min="7" max="7" width="5.28515625" customWidth="1"/>
    <col min="8" max="8" width="3.7109375" customWidth="1"/>
    <col min="9" max="9" width="2.7109375" customWidth="1"/>
    <col min="10" max="10" width="6.28515625" customWidth="1"/>
    <col min="11" max="11" width="4.7109375" customWidth="1"/>
    <col min="12" max="12" width="7.7109375" customWidth="1"/>
    <col min="13" max="14" width="3.7109375" hidden="1" customWidth="1"/>
    <col min="15" max="16" width="13.85546875" style="2" customWidth="1"/>
    <col min="17" max="17" width="33.7109375" style="3" customWidth="1"/>
    <col min="18" max="18" width="50.7109375" style="11" customWidth="1"/>
  </cols>
  <sheetData>
    <row r="1" spans="1:18" x14ac:dyDescent="0.25">
      <c r="A1" s="45" t="s">
        <v>225</v>
      </c>
      <c r="O1" s="41" t="s">
        <v>224</v>
      </c>
      <c r="P1" s="41" t="s">
        <v>224</v>
      </c>
    </row>
    <row r="2" spans="1:18" s="2" customFormat="1" ht="33" x14ac:dyDescent="0.25">
      <c r="A2" s="14" t="s">
        <v>0</v>
      </c>
      <c r="B2" s="1" t="s">
        <v>1</v>
      </c>
      <c r="C2" s="1" t="s">
        <v>276</v>
      </c>
      <c r="D2" s="1" t="s">
        <v>2</v>
      </c>
      <c r="E2" s="1" t="s">
        <v>3</v>
      </c>
      <c r="F2" s="1" t="s">
        <v>4</v>
      </c>
      <c r="G2" s="1" t="s">
        <v>5</v>
      </c>
      <c r="H2" s="1" t="s">
        <v>6</v>
      </c>
      <c r="I2" s="1" t="s">
        <v>7</v>
      </c>
      <c r="J2" s="1" t="s">
        <v>8</v>
      </c>
      <c r="K2" s="1" t="s">
        <v>9</v>
      </c>
      <c r="L2" s="1" t="s">
        <v>10</v>
      </c>
      <c r="M2" s="1" t="s">
        <v>11</v>
      </c>
      <c r="N2" s="1" t="s">
        <v>12</v>
      </c>
      <c r="O2" s="1" t="s">
        <v>13</v>
      </c>
      <c r="P2" s="1" t="s">
        <v>14</v>
      </c>
      <c r="Q2" s="1" t="s">
        <v>15</v>
      </c>
      <c r="R2" s="4" t="s">
        <v>16</v>
      </c>
    </row>
    <row r="3" spans="1:18" s="7" customFormat="1" x14ac:dyDescent="0.25">
      <c r="A3" s="8" t="s">
        <v>163</v>
      </c>
      <c r="B3" s="9"/>
      <c r="C3" s="10"/>
      <c r="D3" s="9"/>
      <c r="E3" s="9"/>
      <c r="F3" s="9"/>
      <c r="G3" s="9"/>
      <c r="H3" s="9"/>
      <c r="I3" s="9"/>
      <c r="J3" s="9"/>
      <c r="K3" s="9"/>
      <c r="L3" s="9"/>
      <c r="M3" s="9"/>
      <c r="N3" s="9"/>
      <c r="O3" s="9"/>
      <c r="P3" s="9"/>
      <c r="Q3" s="9"/>
      <c r="R3" s="12"/>
    </row>
    <row r="4" spans="1:18" ht="90" x14ac:dyDescent="0.25">
      <c r="A4" s="42" t="s">
        <v>61</v>
      </c>
      <c r="B4" s="16" t="s">
        <v>182</v>
      </c>
      <c r="C4" s="17" t="s">
        <v>78</v>
      </c>
      <c r="D4" s="18" t="s">
        <v>19</v>
      </c>
      <c r="E4" s="18" t="s">
        <v>58</v>
      </c>
      <c r="F4" s="18"/>
      <c r="G4" s="18" t="s">
        <v>79</v>
      </c>
      <c r="H4" s="18"/>
      <c r="I4" s="18"/>
      <c r="J4" s="18"/>
      <c r="K4" s="18"/>
      <c r="L4" s="18"/>
      <c r="M4" s="18"/>
      <c r="N4" s="18"/>
      <c r="O4" s="19">
        <v>1337000</v>
      </c>
      <c r="P4" s="20"/>
      <c r="Q4" s="21" t="s">
        <v>226</v>
      </c>
      <c r="R4" s="22" t="s">
        <v>227</v>
      </c>
    </row>
    <row r="5" spans="1:18" ht="30" x14ac:dyDescent="0.25">
      <c r="A5" s="42" t="s">
        <v>61</v>
      </c>
      <c r="B5" s="16" t="s">
        <v>182</v>
      </c>
      <c r="C5" s="17" t="s">
        <v>102</v>
      </c>
      <c r="D5" s="18" t="s">
        <v>19</v>
      </c>
      <c r="E5" s="18" t="s">
        <v>58</v>
      </c>
      <c r="F5" s="18"/>
      <c r="G5" s="18" t="s">
        <v>103</v>
      </c>
      <c r="H5" s="18"/>
      <c r="I5" s="18"/>
      <c r="J5" s="18"/>
      <c r="K5" s="18"/>
      <c r="L5" s="18"/>
      <c r="M5" s="18"/>
      <c r="N5" s="18"/>
      <c r="O5" s="19">
        <v>41000</v>
      </c>
      <c r="P5" s="20"/>
      <c r="Q5" s="21" t="s">
        <v>218</v>
      </c>
      <c r="R5" s="21" t="s">
        <v>190</v>
      </c>
    </row>
    <row r="6" spans="1:18" ht="45" x14ac:dyDescent="0.25">
      <c r="A6" s="42" t="s">
        <v>61</v>
      </c>
      <c r="B6" s="16" t="s">
        <v>182</v>
      </c>
      <c r="C6" s="17" t="s">
        <v>90</v>
      </c>
      <c r="D6" s="18" t="s">
        <v>19</v>
      </c>
      <c r="E6" s="18" t="s">
        <v>58</v>
      </c>
      <c r="F6" s="18"/>
      <c r="G6" s="18" t="s">
        <v>91</v>
      </c>
      <c r="H6" s="18"/>
      <c r="I6" s="18"/>
      <c r="J6" s="18"/>
      <c r="K6" s="18"/>
      <c r="L6" s="18"/>
      <c r="M6" s="18"/>
      <c r="N6" s="18"/>
      <c r="O6" s="19">
        <v>1150000</v>
      </c>
      <c r="P6" s="20"/>
      <c r="Q6" s="21" t="s">
        <v>188</v>
      </c>
      <c r="R6" s="22" t="s">
        <v>187</v>
      </c>
    </row>
    <row r="7" spans="1:18" s="7" customFormat="1" x14ac:dyDescent="0.25">
      <c r="A7" s="8" t="s">
        <v>164</v>
      </c>
      <c r="B7" s="9"/>
      <c r="C7" s="10"/>
      <c r="D7" s="9"/>
      <c r="E7" s="9"/>
      <c r="F7" s="9"/>
      <c r="G7" s="9"/>
      <c r="H7" s="9"/>
      <c r="I7" s="9"/>
      <c r="J7" s="9"/>
      <c r="K7" s="9"/>
      <c r="L7" s="9"/>
      <c r="M7" s="9"/>
      <c r="N7" s="9"/>
      <c r="O7" s="9"/>
      <c r="P7" s="9"/>
      <c r="Q7" s="9"/>
      <c r="R7" s="12"/>
    </row>
    <row r="8" spans="1:18" ht="76.5" customHeight="1" x14ac:dyDescent="0.25">
      <c r="A8" s="42" t="s">
        <v>37</v>
      </c>
      <c r="B8" s="16" t="s">
        <v>178</v>
      </c>
      <c r="C8" s="49" t="s">
        <v>181</v>
      </c>
      <c r="D8" s="18" t="s">
        <v>19</v>
      </c>
      <c r="E8" s="18" t="s">
        <v>58</v>
      </c>
      <c r="F8" s="18" t="s">
        <v>57</v>
      </c>
      <c r="G8" s="18" t="s">
        <v>59</v>
      </c>
      <c r="H8" s="18"/>
      <c r="I8" s="18"/>
      <c r="J8" s="18"/>
      <c r="K8" s="18"/>
      <c r="L8" s="18"/>
      <c r="M8" s="18"/>
      <c r="N8" s="18"/>
      <c r="O8" s="19">
        <v>70000</v>
      </c>
      <c r="P8" s="20"/>
      <c r="Q8" s="49" t="s">
        <v>179</v>
      </c>
      <c r="R8" s="48" t="s">
        <v>228</v>
      </c>
    </row>
    <row r="9" spans="1:18" ht="76.5" customHeight="1" x14ac:dyDescent="0.25">
      <c r="A9" s="42" t="s">
        <v>37</v>
      </c>
      <c r="B9" s="16" t="s">
        <v>178</v>
      </c>
      <c r="C9" s="49"/>
      <c r="D9" s="18" t="s">
        <v>19</v>
      </c>
      <c r="E9" s="18" t="s">
        <v>58</v>
      </c>
      <c r="F9" s="18" t="s">
        <v>57</v>
      </c>
      <c r="G9" s="18" t="s">
        <v>60</v>
      </c>
      <c r="H9" s="18"/>
      <c r="I9" s="18"/>
      <c r="J9" s="18"/>
      <c r="K9" s="18"/>
      <c r="L9" s="18"/>
      <c r="M9" s="18"/>
      <c r="N9" s="18"/>
      <c r="O9" s="19">
        <v>35000</v>
      </c>
      <c r="P9" s="20"/>
      <c r="Q9" s="49"/>
      <c r="R9" s="48"/>
    </row>
    <row r="10" spans="1:18" ht="45" x14ac:dyDescent="0.25">
      <c r="A10" s="42" t="s">
        <v>115</v>
      </c>
      <c r="B10" s="16" t="s">
        <v>203</v>
      </c>
      <c r="C10" s="17" t="s">
        <v>223</v>
      </c>
      <c r="D10" s="18" t="s">
        <v>19</v>
      </c>
      <c r="E10" s="18" t="s">
        <v>58</v>
      </c>
      <c r="F10" s="23">
        <v>3639</v>
      </c>
      <c r="G10" s="18" t="s">
        <v>152</v>
      </c>
      <c r="H10" s="18"/>
      <c r="I10" s="18"/>
      <c r="J10" s="18"/>
      <c r="K10" s="18"/>
      <c r="L10" s="18"/>
      <c r="M10" s="18"/>
      <c r="N10" s="18"/>
      <c r="O10" s="19">
        <v>-24000</v>
      </c>
      <c r="P10" s="20"/>
      <c r="Q10" s="21" t="s">
        <v>219</v>
      </c>
      <c r="R10" s="22" t="s">
        <v>153</v>
      </c>
    </row>
    <row r="11" spans="1:18" s="7" customFormat="1" x14ac:dyDescent="0.25">
      <c r="A11" s="8" t="s">
        <v>165</v>
      </c>
      <c r="B11" s="9"/>
      <c r="C11" s="10"/>
      <c r="D11" s="9"/>
      <c r="E11" s="9"/>
      <c r="F11" s="9"/>
      <c r="G11" s="9"/>
      <c r="H11" s="9"/>
      <c r="I11" s="9"/>
      <c r="J11" s="9"/>
      <c r="K11" s="9"/>
      <c r="L11" s="9"/>
      <c r="M11" s="9"/>
      <c r="N11" s="9"/>
      <c r="O11" s="9"/>
      <c r="P11" s="9"/>
      <c r="Q11" s="9"/>
      <c r="R11" s="12"/>
    </row>
    <row r="12" spans="1:18" ht="60" x14ac:dyDescent="0.25">
      <c r="A12" s="42" t="s">
        <v>115</v>
      </c>
      <c r="B12" s="16" t="s">
        <v>203</v>
      </c>
      <c r="C12" s="17" t="s">
        <v>149</v>
      </c>
      <c r="D12" s="18" t="s">
        <v>19</v>
      </c>
      <c r="E12" s="18" t="s">
        <v>20</v>
      </c>
      <c r="F12" s="18" t="s">
        <v>121</v>
      </c>
      <c r="G12" s="18" t="s">
        <v>72</v>
      </c>
      <c r="H12" s="18"/>
      <c r="I12" s="18"/>
      <c r="J12" s="18"/>
      <c r="K12" s="18" t="s">
        <v>74</v>
      </c>
      <c r="L12" s="18"/>
      <c r="M12" s="18"/>
      <c r="N12" s="18"/>
      <c r="O12" s="19">
        <v>160000</v>
      </c>
      <c r="P12" s="20"/>
      <c r="Q12" s="21" t="s">
        <v>218</v>
      </c>
      <c r="R12" s="22" t="s">
        <v>229</v>
      </c>
    </row>
    <row r="13" spans="1:18" s="7" customFormat="1" x14ac:dyDescent="0.25">
      <c r="A13" s="8" t="s">
        <v>166</v>
      </c>
      <c r="B13" s="9"/>
      <c r="C13" s="10"/>
      <c r="D13" s="9"/>
      <c r="E13" s="9"/>
      <c r="F13" s="9"/>
      <c r="G13" s="9"/>
      <c r="H13" s="9"/>
      <c r="I13" s="9"/>
      <c r="J13" s="9"/>
      <c r="K13" s="9"/>
      <c r="L13" s="9"/>
      <c r="M13" s="9"/>
      <c r="N13" s="9"/>
      <c r="O13" s="9"/>
      <c r="P13" s="9"/>
      <c r="Q13" s="9"/>
      <c r="R13" s="12"/>
    </row>
    <row r="14" spans="1:18" ht="75" x14ac:dyDescent="0.25">
      <c r="A14" s="42" t="s">
        <v>61</v>
      </c>
      <c r="B14" s="16" t="s">
        <v>182</v>
      </c>
      <c r="C14" s="17" t="s">
        <v>194</v>
      </c>
      <c r="D14" s="18" t="s">
        <v>19</v>
      </c>
      <c r="E14" s="18" t="s">
        <v>84</v>
      </c>
      <c r="F14" s="18"/>
      <c r="G14" s="18">
        <v>4111</v>
      </c>
      <c r="H14" s="18"/>
      <c r="I14" s="18"/>
      <c r="J14" s="18">
        <v>98193</v>
      </c>
      <c r="K14" s="18"/>
      <c r="L14" s="18"/>
      <c r="M14" s="18"/>
      <c r="N14" s="18"/>
      <c r="O14" s="19">
        <v>335000</v>
      </c>
      <c r="P14" s="20"/>
      <c r="Q14" s="21" t="s">
        <v>196</v>
      </c>
      <c r="R14" s="22" t="s">
        <v>195</v>
      </c>
    </row>
    <row r="15" spans="1:18" ht="105" x14ac:dyDescent="0.25">
      <c r="A15" s="42" t="s">
        <v>61</v>
      </c>
      <c r="B15" s="16" t="s">
        <v>182</v>
      </c>
      <c r="C15" s="17" t="s">
        <v>83</v>
      </c>
      <c r="D15" s="18" t="s">
        <v>19</v>
      </c>
      <c r="E15" s="18" t="s">
        <v>84</v>
      </c>
      <c r="F15" s="18"/>
      <c r="G15" s="18" t="s">
        <v>85</v>
      </c>
      <c r="H15" s="18"/>
      <c r="I15" s="18"/>
      <c r="J15" s="18" t="s">
        <v>53</v>
      </c>
      <c r="K15" s="18"/>
      <c r="L15" s="18"/>
      <c r="M15" s="18"/>
      <c r="N15" s="18"/>
      <c r="O15" s="19">
        <v>438000</v>
      </c>
      <c r="P15" s="20"/>
      <c r="Q15" s="21" t="s">
        <v>185</v>
      </c>
      <c r="R15" s="22" t="s">
        <v>186</v>
      </c>
    </row>
    <row r="16" spans="1:18" ht="90" x14ac:dyDescent="0.25">
      <c r="A16" s="42" t="s">
        <v>61</v>
      </c>
      <c r="B16" s="16" t="s">
        <v>182</v>
      </c>
      <c r="C16" s="17" t="s">
        <v>92</v>
      </c>
      <c r="D16" s="18" t="s">
        <v>19</v>
      </c>
      <c r="E16" s="18" t="s">
        <v>84</v>
      </c>
      <c r="F16" s="18"/>
      <c r="G16" s="18" t="s">
        <v>85</v>
      </c>
      <c r="H16" s="18" t="s">
        <v>93</v>
      </c>
      <c r="I16" s="18" t="s">
        <v>94</v>
      </c>
      <c r="J16" s="18" t="s">
        <v>95</v>
      </c>
      <c r="K16" s="18"/>
      <c r="L16" s="18" t="s">
        <v>96</v>
      </c>
      <c r="M16" s="18"/>
      <c r="N16" s="18"/>
      <c r="O16" s="19">
        <v>134000</v>
      </c>
      <c r="P16" s="20"/>
      <c r="Q16" s="21" t="s">
        <v>275</v>
      </c>
      <c r="R16" s="22" t="s">
        <v>230</v>
      </c>
    </row>
    <row r="17" spans="1:18" ht="105" x14ac:dyDescent="0.25">
      <c r="A17" s="42" t="s">
        <v>61</v>
      </c>
      <c r="B17" s="16" t="s">
        <v>182</v>
      </c>
      <c r="C17" s="49" t="s">
        <v>234</v>
      </c>
      <c r="D17" s="18" t="s">
        <v>19</v>
      </c>
      <c r="E17" s="18" t="s">
        <v>84</v>
      </c>
      <c r="F17" s="18"/>
      <c r="G17" s="18" t="s">
        <v>85</v>
      </c>
      <c r="H17" s="18"/>
      <c r="I17" s="18" t="s">
        <v>86</v>
      </c>
      <c r="J17" s="18" t="s">
        <v>87</v>
      </c>
      <c r="K17" s="18"/>
      <c r="L17" s="18"/>
      <c r="M17" s="18"/>
      <c r="N17" s="18"/>
      <c r="O17" s="19">
        <v>237000</v>
      </c>
      <c r="P17" s="20"/>
      <c r="Q17" s="21" t="s">
        <v>231</v>
      </c>
      <c r="R17" s="22" t="s">
        <v>232</v>
      </c>
    </row>
    <row r="18" spans="1:18" ht="105" x14ac:dyDescent="0.25">
      <c r="A18" s="42" t="s">
        <v>61</v>
      </c>
      <c r="B18" s="16" t="s">
        <v>182</v>
      </c>
      <c r="C18" s="49"/>
      <c r="D18" s="18" t="s">
        <v>19</v>
      </c>
      <c r="E18" s="18" t="s">
        <v>84</v>
      </c>
      <c r="F18" s="18"/>
      <c r="G18" s="18" t="s">
        <v>85</v>
      </c>
      <c r="H18" s="18"/>
      <c r="I18" s="18"/>
      <c r="J18" s="18" t="s">
        <v>88</v>
      </c>
      <c r="K18" s="18"/>
      <c r="L18" s="18"/>
      <c r="M18" s="18"/>
      <c r="N18" s="18"/>
      <c r="O18" s="19">
        <v>80000</v>
      </c>
      <c r="P18" s="20"/>
      <c r="Q18" s="21" t="s">
        <v>89</v>
      </c>
      <c r="R18" s="22" t="s">
        <v>277</v>
      </c>
    </row>
    <row r="19" spans="1:18" ht="60" x14ac:dyDescent="0.25">
      <c r="A19" s="42" t="s">
        <v>61</v>
      </c>
      <c r="B19" s="16" t="s">
        <v>182</v>
      </c>
      <c r="C19" s="17" t="s">
        <v>68</v>
      </c>
      <c r="D19" s="18" t="s">
        <v>19</v>
      </c>
      <c r="E19" s="18" t="s">
        <v>69</v>
      </c>
      <c r="F19" s="18"/>
      <c r="G19" s="18" t="s">
        <v>70</v>
      </c>
      <c r="H19" s="18"/>
      <c r="I19" s="18"/>
      <c r="J19" s="18" t="s">
        <v>36</v>
      </c>
      <c r="K19" s="18"/>
      <c r="L19" s="18"/>
      <c r="M19" s="18"/>
      <c r="N19" s="18"/>
      <c r="O19" s="19">
        <v>99000</v>
      </c>
      <c r="P19" s="20"/>
      <c r="Q19" s="21" t="s">
        <v>233</v>
      </c>
      <c r="R19" s="22" t="s">
        <v>183</v>
      </c>
    </row>
    <row r="20" spans="1:18" ht="45" x14ac:dyDescent="0.25">
      <c r="A20" s="42" t="s">
        <v>61</v>
      </c>
      <c r="B20" s="16" t="s">
        <v>182</v>
      </c>
      <c r="C20" s="17" t="s">
        <v>192</v>
      </c>
      <c r="D20" s="18" t="s">
        <v>19</v>
      </c>
      <c r="E20" s="18" t="s">
        <v>69</v>
      </c>
      <c r="F20" s="18"/>
      <c r="G20" s="18" t="s">
        <v>70</v>
      </c>
      <c r="H20" s="18"/>
      <c r="I20" s="18"/>
      <c r="J20" s="18" t="s">
        <v>108</v>
      </c>
      <c r="K20" s="18"/>
      <c r="L20" s="18" t="s">
        <v>106</v>
      </c>
      <c r="M20" s="18"/>
      <c r="N20" s="18"/>
      <c r="O20" s="19">
        <v>26000</v>
      </c>
      <c r="P20" s="20"/>
      <c r="Q20" s="21" t="s">
        <v>109</v>
      </c>
      <c r="R20" s="22" t="s">
        <v>193</v>
      </c>
    </row>
    <row r="21" spans="1:18" ht="47.25" customHeight="1" x14ac:dyDescent="0.25">
      <c r="A21" s="18" t="s">
        <v>262</v>
      </c>
      <c r="B21" s="16" t="s">
        <v>182</v>
      </c>
      <c r="C21" s="49" t="s">
        <v>264</v>
      </c>
      <c r="D21" s="18" t="s">
        <v>19</v>
      </c>
      <c r="E21" s="18" t="s">
        <v>69</v>
      </c>
      <c r="F21" s="18"/>
      <c r="G21" s="18" t="s">
        <v>70</v>
      </c>
      <c r="H21" s="18" t="s">
        <v>265</v>
      </c>
      <c r="I21" s="18" t="s">
        <v>94</v>
      </c>
      <c r="J21" s="50" t="s">
        <v>269</v>
      </c>
      <c r="K21" s="18"/>
      <c r="L21" s="18" t="s">
        <v>266</v>
      </c>
      <c r="M21" s="18"/>
      <c r="N21" s="18"/>
      <c r="O21" s="19">
        <v>35000</v>
      </c>
      <c r="P21" s="20"/>
      <c r="Q21" s="51" t="s">
        <v>273</v>
      </c>
      <c r="R21" s="48" t="s">
        <v>274</v>
      </c>
    </row>
    <row r="22" spans="1:18" ht="47.25" customHeight="1" x14ac:dyDescent="0.25">
      <c r="A22" s="18" t="s">
        <v>262</v>
      </c>
      <c r="B22" s="16" t="s">
        <v>182</v>
      </c>
      <c r="C22" s="49"/>
      <c r="D22" s="18" t="s">
        <v>19</v>
      </c>
      <c r="E22" s="18" t="s">
        <v>69</v>
      </c>
      <c r="F22" s="18"/>
      <c r="G22" s="18" t="s">
        <v>70</v>
      </c>
      <c r="H22" s="18" t="s">
        <v>265</v>
      </c>
      <c r="I22" s="18" t="s">
        <v>86</v>
      </c>
      <c r="J22" s="50" t="s">
        <v>270</v>
      </c>
      <c r="K22" s="18"/>
      <c r="L22" s="18" t="s">
        <v>266</v>
      </c>
      <c r="M22" s="18"/>
      <c r="N22" s="18"/>
      <c r="O22" s="19">
        <v>4000</v>
      </c>
      <c r="P22" s="20"/>
      <c r="Q22" s="51"/>
      <c r="R22" s="48"/>
    </row>
    <row r="23" spans="1:18" s="7" customFormat="1" x14ac:dyDescent="0.25">
      <c r="A23" s="8" t="s">
        <v>167</v>
      </c>
      <c r="B23" s="9"/>
      <c r="C23" s="10"/>
      <c r="D23" s="9"/>
      <c r="E23" s="9"/>
      <c r="F23" s="9"/>
      <c r="G23" s="9"/>
      <c r="H23" s="9"/>
      <c r="I23" s="9"/>
      <c r="J23" s="9"/>
      <c r="K23" s="9"/>
      <c r="L23" s="9"/>
      <c r="M23" s="9"/>
      <c r="N23" s="9"/>
      <c r="O23" s="9"/>
      <c r="P23" s="9"/>
      <c r="Q23" s="9"/>
      <c r="R23" s="12"/>
    </row>
    <row r="24" spans="1:18" ht="37.5" customHeight="1" x14ac:dyDescent="0.25">
      <c r="A24" s="42" t="s">
        <v>61</v>
      </c>
      <c r="B24" s="16" t="s">
        <v>182</v>
      </c>
      <c r="C24" s="49" t="s">
        <v>104</v>
      </c>
      <c r="D24" s="18" t="s">
        <v>19</v>
      </c>
      <c r="E24" s="18" t="s">
        <v>20</v>
      </c>
      <c r="F24" s="18" t="s">
        <v>105</v>
      </c>
      <c r="G24" s="18" t="s">
        <v>39</v>
      </c>
      <c r="H24" s="18"/>
      <c r="I24" s="18"/>
      <c r="J24" s="18"/>
      <c r="K24" s="18" t="s">
        <v>40</v>
      </c>
      <c r="L24" s="18" t="s">
        <v>106</v>
      </c>
      <c r="M24" s="18"/>
      <c r="N24" s="18"/>
      <c r="O24" s="20"/>
      <c r="P24" s="19">
        <v>-21500</v>
      </c>
      <c r="Q24" s="49" t="s">
        <v>191</v>
      </c>
      <c r="R24" s="48" t="s">
        <v>251</v>
      </c>
    </row>
    <row r="25" spans="1:18" ht="57" customHeight="1" x14ac:dyDescent="0.25">
      <c r="A25" s="42" t="s">
        <v>61</v>
      </c>
      <c r="B25" s="16" t="s">
        <v>182</v>
      </c>
      <c r="C25" s="49"/>
      <c r="D25" s="18" t="s">
        <v>19</v>
      </c>
      <c r="E25" s="18" t="s">
        <v>20</v>
      </c>
      <c r="F25" s="18" t="s">
        <v>105</v>
      </c>
      <c r="G25" s="18" t="s">
        <v>31</v>
      </c>
      <c r="H25" s="18"/>
      <c r="I25" s="18"/>
      <c r="J25" s="18"/>
      <c r="K25" s="18" t="s">
        <v>20</v>
      </c>
      <c r="L25" s="18" t="s">
        <v>106</v>
      </c>
      <c r="M25" s="18"/>
      <c r="N25" s="18"/>
      <c r="O25" s="20"/>
      <c r="P25" s="19">
        <v>-200000</v>
      </c>
      <c r="Q25" s="49"/>
      <c r="R25" s="48"/>
    </row>
    <row r="26" spans="1:18" ht="60" x14ac:dyDescent="0.25">
      <c r="A26" s="42" t="s">
        <v>115</v>
      </c>
      <c r="B26" s="16" t="s">
        <v>203</v>
      </c>
      <c r="C26" s="46" t="s">
        <v>135</v>
      </c>
      <c r="D26" s="18" t="s">
        <v>19</v>
      </c>
      <c r="E26" s="18" t="s">
        <v>20</v>
      </c>
      <c r="F26" s="18" t="s">
        <v>136</v>
      </c>
      <c r="G26" s="18" t="s">
        <v>31</v>
      </c>
      <c r="H26" s="18"/>
      <c r="I26" s="18"/>
      <c r="J26" s="18"/>
      <c r="K26" s="18" t="s">
        <v>74</v>
      </c>
      <c r="L26" s="18"/>
      <c r="M26" s="18"/>
      <c r="N26" s="18"/>
      <c r="O26" s="20"/>
      <c r="P26" s="19">
        <v>-82000</v>
      </c>
      <c r="Q26" s="21" t="s">
        <v>235</v>
      </c>
      <c r="R26" s="22" t="s">
        <v>278</v>
      </c>
    </row>
    <row r="27" spans="1:18" s="15" customFormat="1" ht="45" x14ac:dyDescent="0.25">
      <c r="A27" s="43" t="s">
        <v>61</v>
      </c>
      <c r="B27" s="24" t="s">
        <v>182</v>
      </c>
      <c r="C27" s="47"/>
      <c r="D27" s="25" t="s">
        <v>19</v>
      </c>
      <c r="E27" s="25" t="s">
        <v>20</v>
      </c>
      <c r="F27" s="26">
        <v>2219</v>
      </c>
      <c r="G27" s="26">
        <v>5901</v>
      </c>
      <c r="H27" s="25"/>
      <c r="I27" s="25"/>
      <c r="J27" s="25"/>
      <c r="K27" s="25" t="s">
        <v>74</v>
      </c>
      <c r="L27" s="25"/>
      <c r="M27" s="25"/>
      <c r="N27" s="25"/>
      <c r="O27" s="27"/>
      <c r="P27" s="28">
        <v>2000000</v>
      </c>
      <c r="Q27" s="29" t="s">
        <v>110</v>
      </c>
      <c r="R27" s="30" t="s">
        <v>257</v>
      </c>
    </row>
    <row r="28" spans="1:18" s="15" customFormat="1" ht="39" customHeight="1" x14ac:dyDescent="0.25">
      <c r="A28" s="18" t="s">
        <v>262</v>
      </c>
      <c r="B28" s="24" t="s">
        <v>182</v>
      </c>
      <c r="C28" s="49" t="s">
        <v>267</v>
      </c>
      <c r="D28" s="18" t="s">
        <v>19</v>
      </c>
      <c r="E28" s="18" t="s">
        <v>20</v>
      </c>
      <c r="F28" s="18" t="s">
        <v>116</v>
      </c>
      <c r="G28" s="18" t="s">
        <v>268</v>
      </c>
      <c r="H28" s="18" t="s">
        <v>265</v>
      </c>
      <c r="I28" s="18" t="s">
        <v>94</v>
      </c>
      <c r="J28" s="50" t="s">
        <v>269</v>
      </c>
      <c r="K28" s="18"/>
      <c r="L28" s="18" t="s">
        <v>266</v>
      </c>
      <c r="M28" s="18"/>
      <c r="N28" s="18"/>
      <c r="O28" s="20"/>
      <c r="P28" s="19">
        <v>35000</v>
      </c>
      <c r="Q28" s="52" t="s">
        <v>272</v>
      </c>
      <c r="R28" s="48" t="s">
        <v>271</v>
      </c>
    </row>
    <row r="29" spans="1:18" s="15" customFormat="1" ht="39" customHeight="1" x14ac:dyDescent="0.25">
      <c r="A29" s="18" t="s">
        <v>262</v>
      </c>
      <c r="B29" s="24" t="s">
        <v>182</v>
      </c>
      <c r="C29" s="49"/>
      <c r="D29" s="18" t="s">
        <v>19</v>
      </c>
      <c r="E29" s="18" t="s">
        <v>20</v>
      </c>
      <c r="F29" s="18" t="s">
        <v>116</v>
      </c>
      <c r="G29" s="18" t="s">
        <v>268</v>
      </c>
      <c r="H29" s="18" t="s">
        <v>265</v>
      </c>
      <c r="I29" s="18" t="s">
        <v>86</v>
      </c>
      <c r="J29" s="50" t="s">
        <v>270</v>
      </c>
      <c r="K29" s="18"/>
      <c r="L29" s="18" t="s">
        <v>266</v>
      </c>
      <c r="M29" s="18"/>
      <c r="N29" s="18"/>
      <c r="O29" s="20"/>
      <c r="P29" s="19">
        <v>4000</v>
      </c>
      <c r="Q29" s="52"/>
      <c r="R29" s="48"/>
    </row>
    <row r="30" spans="1:18" ht="180" x14ac:dyDescent="0.25">
      <c r="A30" s="42" t="s">
        <v>37</v>
      </c>
      <c r="B30" s="16" t="s">
        <v>178</v>
      </c>
      <c r="C30" s="17" t="s">
        <v>180</v>
      </c>
      <c r="D30" s="18" t="s">
        <v>19</v>
      </c>
      <c r="E30" s="18" t="s">
        <v>20</v>
      </c>
      <c r="F30" s="18" t="s">
        <v>57</v>
      </c>
      <c r="G30" s="18" t="s">
        <v>31</v>
      </c>
      <c r="H30" s="18"/>
      <c r="I30" s="18"/>
      <c r="J30" s="18"/>
      <c r="K30" s="18" t="s">
        <v>40</v>
      </c>
      <c r="L30" s="18"/>
      <c r="M30" s="18"/>
      <c r="N30" s="18"/>
      <c r="O30" s="20"/>
      <c r="P30" s="19">
        <v>136000</v>
      </c>
      <c r="Q30" s="21" t="s">
        <v>236</v>
      </c>
      <c r="R30" s="22" t="s">
        <v>279</v>
      </c>
    </row>
    <row r="31" spans="1:18" ht="75" x14ac:dyDescent="0.25">
      <c r="A31" s="42" t="s">
        <v>37</v>
      </c>
      <c r="B31" s="16" t="s">
        <v>178</v>
      </c>
      <c r="C31" s="17" t="s">
        <v>180</v>
      </c>
      <c r="D31" s="18" t="s">
        <v>19</v>
      </c>
      <c r="E31" s="18" t="s">
        <v>20</v>
      </c>
      <c r="F31" s="18" t="s">
        <v>57</v>
      </c>
      <c r="G31" s="18" t="s">
        <v>31</v>
      </c>
      <c r="H31" s="18"/>
      <c r="I31" s="18"/>
      <c r="J31" s="18"/>
      <c r="K31" s="18" t="s">
        <v>40</v>
      </c>
      <c r="L31" s="18"/>
      <c r="M31" s="18"/>
      <c r="N31" s="18"/>
      <c r="O31" s="20"/>
      <c r="P31" s="19">
        <v>105000</v>
      </c>
      <c r="Q31" s="21" t="s">
        <v>237</v>
      </c>
      <c r="R31" s="22" t="s">
        <v>258</v>
      </c>
    </row>
    <row r="32" spans="1:18" ht="90" x14ac:dyDescent="0.25">
      <c r="A32" s="42" t="s">
        <v>111</v>
      </c>
      <c r="B32" s="16" t="s">
        <v>202</v>
      </c>
      <c r="C32" s="17" t="s">
        <v>180</v>
      </c>
      <c r="D32" s="18" t="s">
        <v>19</v>
      </c>
      <c r="E32" s="18" t="s">
        <v>20</v>
      </c>
      <c r="F32" s="18" t="s">
        <v>57</v>
      </c>
      <c r="G32" s="18" t="s">
        <v>31</v>
      </c>
      <c r="H32" s="18"/>
      <c r="I32" s="18"/>
      <c r="J32" s="18"/>
      <c r="K32" s="18" t="s">
        <v>40</v>
      </c>
      <c r="L32" s="18"/>
      <c r="M32" s="18"/>
      <c r="N32" s="18"/>
      <c r="O32" s="20"/>
      <c r="P32" s="19">
        <v>-70000</v>
      </c>
      <c r="Q32" s="21" t="s">
        <v>238</v>
      </c>
      <c r="R32" s="22" t="s">
        <v>259</v>
      </c>
    </row>
    <row r="33" spans="1:18" ht="255" x14ac:dyDescent="0.25">
      <c r="A33" s="42" t="s">
        <v>37</v>
      </c>
      <c r="B33" s="16" t="s">
        <v>178</v>
      </c>
      <c r="C33" s="17" t="s">
        <v>56</v>
      </c>
      <c r="D33" s="18" t="s">
        <v>19</v>
      </c>
      <c r="E33" s="18" t="s">
        <v>20</v>
      </c>
      <c r="F33" s="18" t="s">
        <v>38</v>
      </c>
      <c r="G33" s="18" t="s">
        <v>39</v>
      </c>
      <c r="H33" s="18"/>
      <c r="I33" s="18"/>
      <c r="J33" s="18"/>
      <c r="K33" s="18" t="s">
        <v>40</v>
      </c>
      <c r="L33" s="18"/>
      <c r="M33" s="18"/>
      <c r="N33" s="18"/>
      <c r="O33" s="20"/>
      <c r="P33" s="19">
        <v>146000</v>
      </c>
      <c r="Q33" s="21" t="s">
        <v>170</v>
      </c>
      <c r="R33" s="22" t="s">
        <v>239</v>
      </c>
    </row>
    <row r="34" spans="1:18" ht="75" x14ac:dyDescent="0.25">
      <c r="A34" s="42" t="s">
        <v>61</v>
      </c>
      <c r="B34" s="16" t="s">
        <v>182</v>
      </c>
      <c r="C34" s="17" t="s">
        <v>62</v>
      </c>
      <c r="D34" s="18" t="s">
        <v>19</v>
      </c>
      <c r="E34" s="18" t="s">
        <v>20</v>
      </c>
      <c r="F34" s="18" t="s">
        <v>63</v>
      </c>
      <c r="G34" s="18" t="s">
        <v>64</v>
      </c>
      <c r="H34" s="18"/>
      <c r="I34" s="18"/>
      <c r="J34" s="18"/>
      <c r="K34" s="18" t="s">
        <v>40</v>
      </c>
      <c r="L34" s="18"/>
      <c r="M34" s="18"/>
      <c r="N34" s="18"/>
      <c r="O34" s="20"/>
      <c r="P34" s="19">
        <v>-129000</v>
      </c>
      <c r="Q34" s="21" t="s">
        <v>280</v>
      </c>
      <c r="R34" s="22" t="s">
        <v>240</v>
      </c>
    </row>
    <row r="35" spans="1:18" ht="90" x14ac:dyDescent="0.25">
      <c r="A35" s="42" t="s">
        <v>115</v>
      </c>
      <c r="B35" s="16" t="s">
        <v>203</v>
      </c>
      <c r="C35" s="17" t="s">
        <v>204</v>
      </c>
      <c r="D35" s="18" t="s">
        <v>19</v>
      </c>
      <c r="E35" s="18" t="s">
        <v>20</v>
      </c>
      <c r="F35" s="18" t="s">
        <v>122</v>
      </c>
      <c r="G35" s="18" t="s">
        <v>31</v>
      </c>
      <c r="H35" s="18"/>
      <c r="I35" s="18"/>
      <c r="J35" s="18"/>
      <c r="K35" s="18" t="s">
        <v>74</v>
      </c>
      <c r="L35" s="18" t="s">
        <v>123</v>
      </c>
      <c r="M35" s="18"/>
      <c r="N35" s="18"/>
      <c r="O35" s="20"/>
      <c r="P35" s="19">
        <v>50000</v>
      </c>
      <c r="Q35" s="21" t="s">
        <v>281</v>
      </c>
      <c r="R35" s="22" t="s">
        <v>282</v>
      </c>
    </row>
    <row r="36" spans="1:18" ht="30" x14ac:dyDescent="0.25">
      <c r="A36" s="42" t="s">
        <v>115</v>
      </c>
      <c r="B36" s="16" t="s">
        <v>203</v>
      </c>
      <c r="C36" s="17" t="s">
        <v>222</v>
      </c>
      <c r="D36" s="18" t="s">
        <v>19</v>
      </c>
      <c r="E36" s="18" t="s">
        <v>20</v>
      </c>
      <c r="F36" s="18" t="s">
        <v>122</v>
      </c>
      <c r="G36" s="18" t="s">
        <v>31</v>
      </c>
      <c r="H36" s="18"/>
      <c r="I36" s="18"/>
      <c r="J36" s="18"/>
      <c r="K36" s="18" t="s">
        <v>74</v>
      </c>
      <c r="L36" s="18" t="s">
        <v>150</v>
      </c>
      <c r="M36" s="18"/>
      <c r="N36" s="18"/>
      <c r="O36" s="20"/>
      <c r="P36" s="19">
        <v>-100000</v>
      </c>
      <c r="Q36" s="21" t="s">
        <v>219</v>
      </c>
      <c r="R36" s="22" t="s">
        <v>151</v>
      </c>
    </row>
    <row r="37" spans="1:18" ht="135" x14ac:dyDescent="0.25">
      <c r="A37" s="42" t="s">
        <v>46</v>
      </c>
      <c r="B37" s="16" t="s">
        <v>177</v>
      </c>
      <c r="C37" s="17" t="s">
        <v>47</v>
      </c>
      <c r="D37" s="18" t="s">
        <v>19</v>
      </c>
      <c r="E37" s="18" t="s">
        <v>20</v>
      </c>
      <c r="F37" s="18" t="s">
        <v>48</v>
      </c>
      <c r="G37" s="18" t="s">
        <v>49</v>
      </c>
      <c r="H37" s="18"/>
      <c r="I37" s="18"/>
      <c r="J37" s="18"/>
      <c r="K37" s="18" t="s">
        <v>50</v>
      </c>
      <c r="L37" s="18"/>
      <c r="M37" s="18"/>
      <c r="N37" s="18"/>
      <c r="O37" s="20"/>
      <c r="P37" s="19">
        <v>25000</v>
      </c>
      <c r="Q37" s="21" t="s">
        <v>241</v>
      </c>
      <c r="R37" s="22" t="s">
        <v>242</v>
      </c>
    </row>
    <row r="38" spans="1:18" ht="90" x14ac:dyDescent="0.25">
      <c r="A38" s="42" t="s">
        <v>115</v>
      </c>
      <c r="B38" s="16" t="s">
        <v>203</v>
      </c>
      <c r="C38" s="17" t="s">
        <v>120</v>
      </c>
      <c r="D38" s="18" t="s">
        <v>19</v>
      </c>
      <c r="E38" s="18" t="s">
        <v>20</v>
      </c>
      <c r="F38" s="18" t="s">
        <v>121</v>
      </c>
      <c r="G38" s="18" t="s">
        <v>31</v>
      </c>
      <c r="H38" s="18"/>
      <c r="I38" s="18"/>
      <c r="J38" s="18"/>
      <c r="K38" s="18" t="s">
        <v>74</v>
      </c>
      <c r="L38" s="18"/>
      <c r="M38" s="18"/>
      <c r="N38" s="18"/>
      <c r="O38" s="20"/>
      <c r="P38" s="19">
        <v>-50000</v>
      </c>
      <c r="Q38" s="21" t="s">
        <v>243</v>
      </c>
      <c r="R38" s="22" t="s">
        <v>205</v>
      </c>
    </row>
    <row r="39" spans="1:18" ht="105" x14ac:dyDescent="0.25">
      <c r="A39" s="42" t="s">
        <v>41</v>
      </c>
      <c r="B39" s="16" t="s">
        <v>169</v>
      </c>
      <c r="C39" s="17" t="s">
        <v>42</v>
      </c>
      <c r="D39" s="18" t="s">
        <v>19</v>
      </c>
      <c r="E39" s="18" t="s">
        <v>20</v>
      </c>
      <c r="F39" s="18" t="s">
        <v>43</v>
      </c>
      <c r="G39" s="18" t="s">
        <v>31</v>
      </c>
      <c r="H39" s="18"/>
      <c r="I39" s="18"/>
      <c r="J39" s="18"/>
      <c r="K39" s="18" t="s">
        <v>44</v>
      </c>
      <c r="L39" s="18" t="s">
        <v>45</v>
      </c>
      <c r="M39" s="18"/>
      <c r="N39" s="18"/>
      <c r="O39" s="20"/>
      <c r="P39" s="19">
        <v>90000</v>
      </c>
      <c r="Q39" s="21" t="s">
        <v>170</v>
      </c>
      <c r="R39" s="22" t="s">
        <v>283</v>
      </c>
    </row>
    <row r="40" spans="1:18" ht="75" x14ac:dyDescent="0.25">
      <c r="A40" s="42" t="s">
        <v>61</v>
      </c>
      <c r="B40" s="16" t="s">
        <v>182</v>
      </c>
      <c r="C40" s="17" t="s">
        <v>65</v>
      </c>
      <c r="D40" s="18" t="s">
        <v>19</v>
      </c>
      <c r="E40" s="18" t="s">
        <v>20</v>
      </c>
      <c r="F40" s="18" t="s">
        <v>66</v>
      </c>
      <c r="G40" s="18" t="s">
        <v>67</v>
      </c>
      <c r="H40" s="18"/>
      <c r="I40" s="18"/>
      <c r="J40" s="18"/>
      <c r="K40" s="18" t="s">
        <v>40</v>
      </c>
      <c r="L40" s="18"/>
      <c r="M40" s="18"/>
      <c r="N40" s="18"/>
      <c r="O40" s="20"/>
      <c r="P40" s="19">
        <v>129000</v>
      </c>
      <c r="Q40" s="21" t="s">
        <v>280</v>
      </c>
      <c r="R40" s="22" t="s">
        <v>284</v>
      </c>
    </row>
    <row r="41" spans="1:18" ht="28.5" customHeight="1" x14ac:dyDescent="0.25">
      <c r="A41" s="18" t="s">
        <v>262</v>
      </c>
      <c r="B41" s="16" t="s">
        <v>182</v>
      </c>
      <c r="C41" s="49" t="s">
        <v>263</v>
      </c>
      <c r="D41" s="18" t="s">
        <v>19</v>
      </c>
      <c r="E41" s="18" t="s">
        <v>20</v>
      </c>
      <c r="F41" s="18" t="s">
        <v>34</v>
      </c>
      <c r="G41" s="18" t="s">
        <v>25</v>
      </c>
      <c r="H41" s="18"/>
      <c r="I41" s="18"/>
      <c r="J41" s="18"/>
      <c r="K41" s="18" t="s">
        <v>29</v>
      </c>
      <c r="L41" s="18"/>
      <c r="M41" s="18"/>
      <c r="N41" s="18"/>
      <c r="O41" s="20"/>
      <c r="P41" s="19">
        <v>20000</v>
      </c>
      <c r="Q41" s="49" t="s">
        <v>295</v>
      </c>
      <c r="R41" s="48" t="s">
        <v>285</v>
      </c>
    </row>
    <row r="42" spans="1:18" ht="28.5" customHeight="1" x14ac:dyDescent="0.25">
      <c r="A42" s="18" t="s">
        <v>262</v>
      </c>
      <c r="B42" s="16" t="s">
        <v>182</v>
      </c>
      <c r="C42" s="49"/>
      <c r="D42" s="18" t="s">
        <v>19</v>
      </c>
      <c r="E42" s="18" t="s">
        <v>20</v>
      </c>
      <c r="F42" s="18" t="s">
        <v>34</v>
      </c>
      <c r="G42" s="18" t="s">
        <v>26</v>
      </c>
      <c r="H42" s="18"/>
      <c r="I42" s="18"/>
      <c r="J42" s="18"/>
      <c r="K42" s="18" t="s">
        <v>29</v>
      </c>
      <c r="L42" s="18"/>
      <c r="M42" s="18"/>
      <c r="N42" s="18"/>
      <c r="O42" s="20"/>
      <c r="P42" s="19">
        <v>5000</v>
      </c>
      <c r="Q42" s="49"/>
      <c r="R42" s="48"/>
    </row>
    <row r="43" spans="1:18" ht="28.5" customHeight="1" x14ac:dyDescent="0.25">
      <c r="A43" s="18" t="s">
        <v>262</v>
      </c>
      <c r="B43" s="16" t="s">
        <v>182</v>
      </c>
      <c r="C43" s="49"/>
      <c r="D43" s="18" t="s">
        <v>19</v>
      </c>
      <c r="E43" s="18" t="s">
        <v>20</v>
      </c>
      <c r="F43" s="18" t="s">
        <v>34</v>
      </c>
      <c r="G43" s="18" t="s">
        <v>27</v>
      </c>
      <c r="H43" s="18"/>
      <c r="I43" s="18"/>
      <c r="J43" s="18"/>
      <c r="K43" s="18" t="s">
        <v>29</v>
      </c>
      <c r="L43" s="18"/>
      <c r="M43" s="18"/>
      <c r="N43" s="18"/>
      <c r="O43" s="20"/>
      <c r="P43" s="19">
        <v>2000</v>
      </c>
      <c r="Q43" s="49"/>
      <c r="R43" s="48"/>
    </row>
    <row r="44" spans="1:18" ht="28.5" customHeight="1" x14ac:dyDescent="0.25">
      <c r="A44" s="18" t="s">
        <v>262</v>
      </c>
      <c r="B44" s="16" t="s">
        <v>182</v>
      </c>
      <c r="C44" s="49"/>
      <c r="D44" s="18" t="s">
        <v>19</v>
      </c>
      <c r="E44" s="18" t="s">
        <v>20</v>
      </c>
      <c r="F44" s="18" t="s">
        <v>34</v>
      </c>
      <c r="G44" s="18" t="s">
        <v>22</v>
      </c>
      <c r="H44" s="18"/>
      <c r="I44" s="18"/>
      <c r="J44" s="18"/>
      <c r="K44" s="18" t="s">
        <v>29</v>
      </c>
      <c r="L44" s="18"/>
      <c r="M44" s="18"/>
      <c r="N44" s="18"/>
      <c r="O44" s="20"/>
      <c r="P44" s="19">
        <v>100000</v>
      </c>
      <c r="Q44" s="49"/>
      <c r="R44" s="48"/>
    </row>
    <row r="45" spans="1:18" ht="60" x14ac:dyDescent="0.25">
      <c r="A45" s="42" t="s">
        <v>17</v>
      </c>
      <c r="B45" s="16" t="s">
        <v>162</v>
      </c>
      <c r="C45" s="49"/>
      <c r="D45" s="18" t="s">
        <v>19</v>
      </c>
      <c r="E45" s="18" t="s">
        <v>20</v>
      </c>
      <c r="F45" s="18" t="s">
        <v>34</v>
      </c>
      <c r="G45" s="18" t="s">
        <v>35</v>
      </c>
      <c r="H45" s="18"/>
      <c r="I45" s="18"/>
      <c r="J45" s="18" t="s">
        <v>36</v>
      </c>
      <c r="K45" s="18" t="s">
        <v>29</v>
      </c>
      <c r="L45" s="18"/>
      <c r="M45" s="18"/>
      <c r="N45" s="18"/>
      <c r="O45" s="20"/>
      <c r="P45" s="19">
        <v>99000</v>
      </c>
      <c r="Q45" s="21" t="s">
        <v>286</v>
      </c>
      <c r="R45" s="22" t="s">
        <v>171</v>
      </c>
    </row>
    <row r="46" spans="1:18" ht="30" x14ac:dyDescent="0.25">
      <c r="A46" s="42" t="s">
        <v>17</v>
      </c>
      <c r="B46" s="16" t="s">
        <v>162</v>
      </c>
      <c r="C46" s="49" t="s">
        <v>18</v>
      </c>
      <c r="D46" s="18" t="s">
        <v>19</v>
      </c>
      <c r="E46" s="18" t="s">
        <v>20</v>
      </c>
      <c r="F46" s="18" t="s">
        <v>21</v>
      </c>
      <c r="G46" s="18" t="s">
        <v>22</v>
      </c>
      <c r="H46" s="18"/>
      <c r="I46" s="18"/>
      <c r="J46" s="18" t="s">
        <v>23</v>
      </c>
      <c r="K46" s="18"/>
      <c r="L46" s="18"/>
      <c r="M46" s="18"/>
      <c r="N46" s="18"/>
      <c r="O46" s="20"/>
      <c r="P46" s="19">
        <v>230000</v>
      </c>
      <c r="Q46" s="49" t="s">
        <v>244</v>
      </c>
      <c r="R46" s="31" t="s">
        <v>24</v>
      </c>
    </row>
    <row r="47" spans="1:18" ht="26.25" x14ac:dyDescent="0.25">
      <c r="A47" s="42" t="s">
        <v>17</v>
      </c>
      <c r="B47" s="16" t="s">
        <v>162</v>
      </c>
      <c r="C47" s="49"/>
      <c r="D47" s="18" t="s">
        <v>19</v>
      </c>
      <c r="E47" s="18" t="s">
        <v>20</v>
      </c>
      <c r="F47" s="18" t="s">
        <v>21</v>
      </c>
      <c r="G47" s="18" t="s">
        <v>25</v>
      </c>
      <c r="H47" s="18"/>
      <c r="I47" s="18"/>
      <c r="J47" s="18" t="s">
        <v>23</v>
      </c>
      <c r="K47" s="18"/>
      <c r="L47" s="18"/>
      <c r="M47" s="18"/>
      <c r="N47" s="18"/>
      <c r="O47" s="20"/>
      <c r="P47" s="19">
        <v>30000</v>
      </c>
      <c r="Q47" s="49"/>
      <c r="R47" s="31" t="s">
        <v>157</v>
      </c>
    </row>
    <row r="48" spans="1:18" ht="26.25" x14ac:dyDescent="0.25">
      <c r="A48" s="42" t="s">
        <v>17</v>
      </c>
      <c r="B48" s="16" t="s">
        <v>162</v>
      </c>
      <c r="C48" s="49"/>
      <c r="D48" s="18" t="s">
        <v>19</v>
      </c>
      <c r="E48" s="18" t="s">
        <v>20</v>
      </c>
      <c r="F48" s="18" t="s">
        <v>21</v>
      </c>
      <c r="G48" s="18" t="s">
        <v>26</v>
      </c>
      <c r="H48" s="18"/>
      <c r="I48" s="18"/>
      <c r="J48" s="18" t="s">
        <v>23</v>
      </c>
      <c r="K48" s="18"/>
      <c r="L48" s="18"/>
      <c r="M48" s="18"/>
      <c r="N48" s="18"/>
      <c r="O48" s="20"/>
      <c r="P48" s="19">
        <v>5000</v>
      </c>
      <c r="Q48" s="49"/>
      <c r="R48" s="31" t="s">
        <v>158</v>
      </c>
    </row>
    <row r="49" spans="1:18" ht="26.25" x14ac:dyDescent="0.25">
      <c r="A49" s="42" t="s">
        <v>17</v>
      </c>
      <c r="B49" s="16" t="s">
        <v>162</v>
      </c>
      <c r="C49" s="49"/>
      <c r="D49" s="18" t="s">
        <v>19</v>
      </c>
      <c r="E49" s="18" t="s">
        <v>20</v>
      </c>
      <c r="F49" s="18" t="s">
        <v>21</v>
      </c>
      <c r="G49" s="18" t="s">
        <v>27</v>
      </c>
      <c r="H49" s="18"/>
      <c r="I49" s="18"/>
      <c r="J49" s="18" t="s">
        <v>23</v>
      </c>
      <c r="K49" s="18"/>
      <c r="L49" s="18"/>
      <c r="M49" s="18"/>
      <c r="N49" s="18"/>
      <c r="O49" s="20"/>
      <c r="P49" s="19">
        <v>5000</v>
      </c>
      <c r="Q49" s="49"/>
      <c r="R49" s="31" t="s">
        <v>247</v>
      </c>
    </row>
    <row r="50" spans="1:18" ht="26.25" x14ac:dyDescent="0.25">
      <c r="A50" s="42" t="s">
        <v>17</v>
      </c>
      <c r="B50" s="16" t="s">
        <v>162</v>
      </c>
      <c r="C50" s="49"/>
      <c r="D50" s="18" t="s">
        <v>19</v>
      </c>
      <c r="E50" s="18" t="s">
        <v>20</v>
      </c>
      <c r="F50" s="18" t="s">
        <v>21</v>
      </c>
      <c r="G50" s="18" t="s">
        <v>28</v>
      </c>
      <c r="H50" s="18"/>
      <c r="I50" s="18"/>
      <c r="J50" s="18" t="s">
        <v>23</v>
      </c>
      <c r="K50" s="18" t="s">
        <v>29</v>
      </c>
      <c r="L50" s="18"/>
      <c r="M50" s="18"/>
      <c r="N50" s="18"/>
      <c r="O50" s="20"/>
      <c r="P50" s="19">
        <v>8000</v>
      </c>
      <c r="Q50" s="49"/>
      <c r="R50" s="31" t="s">
        <v>159</v>
      </c>
    </row>
    <row r="51" spans="1:18" ht="26.25" x14ac:dyDescent="0.25">
      <c r="A51" s="42" t="s">
        <v>17</v>
      </c>
      <c r="B51" s="16" t="s">
        <v>162</v>
      </c>
      <c r="C51" s="49"/>
      <c r="D51" s="18" t="s">
        <v>19</v>
      </c>
      <c r="E51" s="18" t="s">
        <v>20</v>
      </c>
      <c r="F51" s="18" t="s">
        <v>21</v>
      </c>
      <c r="G51" s="18" t="s">
        <v>30</v>
      </c>
      <c r="H51" s="18"/>
      <c r="I51" s="18"/>
      <c r="J51" s="18" t="s">
        <v>23</v>
      </c>
      <c r="K51" s="18" t="s">
        <v>29</v>
      </c>
      <c r="L51" s="18"/>
      <c r="M51" s="18"/>
      <c r="N51" s="18"/>
      <c r="O51" s="20"/>
      <c r="P51" s="19">
        <v>10000</v>
      </c>
      <c r="Q51" s="49"/>
      <c r="R51" s="31" t="s">
        <v>245</v>
      </c>
    </row>
    <row r="52" spans="1:18" ht="26.25" x14ac:dyDescent="0.25">
      <c r="A52" s="42" t="s">
        <v>17</v>
      </c>
      <c r="B52" s="16" t="s">
        <v>162</v>
      </c>
      <c r="C52" s="49"/>
      <c r="D52" s="18" t="s">
        <v>19</v>
      </c>
      <c r="E52" s="18" t="s">
        <v>20</v>
      </c>
      <c r="F52" s="18" t="s">
        <v>21</v>
      </c>
      <c r="G52" s="18" t="s">
        <v>31</v>
      </c>
      <c r="H52" s="18"/>
      <c r="I52" s="18"/>
      <c r="J52" s="18" t="s">
        <v>23</v>
      </c>
      <c r="K52" s="18" t="s">
        <v>29</v>
      </c>
      <c r="L52" s="18"/>
      <c r="M52" s="18"/>
      <c r="N52" s="18"/>
      <c r="O52" s="20"/>
      <c r="P52" s="19">
        <v>20000</v>
      </c>
      <c r="Q52" s="49"/>
      <c r="R52" s="31" t="s">
        <v>160</v>
      </c>
    </row>
    <row r="53" spans="1:18" ht="26.25" x14ac:dyDescent="0.25">
      <c r="A53" s="42" t="s">
        <v>17</v>
      </c>
      <c r="B53" s="16" t="s">
        <v>162</v>
      </c>
      <c r="C53" s="49"/>
      <c r="D53" s="18" t="s">
        <v>19</v>
      </c>
      <c r="E53" s="18" t="s">
        <v>20</v>
      </c>
      <c r="F53" s="18" t="s">
        <v>21</v>
      </c>
      <c r="G53" s="18" t="s">
        <v>32</v>
      </c>
      <c r="H53" s="18"/>
      <c r="I53" s="18"/>
      <c r="J53" s="18" t="s">
        <v>23</v>
      </c>
      <c r="K53" s="18" t="s">
        <v>29</v>
      </c>
      <c r="L53" s="18"/>
      <c r="M53" s="18"/>
      <c r="N53" s="18"/>
      <c r="O53" s="20"/>
      <c r="P53" s="19">
        <v>25000</v>
      </c>
      <c r="Q53" s="49"/>
      <c r="R53" s="31" t="s">
        <v>246</v>
      </c>
    </row>
    <row r="54" spans="1:18" ht="26.25" x14ac:dyDescent="0.25">
      <c r="A54" s="42" t="s">
        <v>17</v>
      </c>
      <c r="B54" s="16" t="s">
        <v>162</v>
      </c>
      <c r="C54" s="49"/>
      <c r="D54" s="18" t="s">
        <v>19</v>
      </c>
      <c r="E54" s="18" t="s">
        <v>20</v>
      </c>
      <c r="F54" s="18" t="s">
        <v>21</v>
      </c>
      <c r="G54" s="18" t="s">
        <v>33</v>
      </c>
      <c r="H54" s="18"/>
      <c r="I54" s="18"/>
      <c r="J54" s="18" t="s">
        <v>23</v>
      </c>
      <c r="K54" s="18" t="s">
        <v>29</v>
      </c>
      <c r="L54" s="18"/>
      <c r="M54" s="18"/>
      <c r="N54" s="18"/>
      <c r="O54" s="20"/>
      <c r="P54" s="19">
        <v>2000</v>
      </c>
      <c r="Q54" s="49"/>
      <c r="R54" s="31" t="s">
        <v>161</v>
      </c>
    </row>
    <row r="55" spans="1:18" ht="75" x14ac:dyDescent="0.25">
      <c r="A55" s="42" t="s">
        <v>111</v>
      </c>
      <c r="B55" s="16" t="s">
        <v>202</v>
      </c>
      <c r="C55" s="49" t="s">
        <v>97</v>
      </c>
      <c r="D55" s="18" t="s">
        <v>19</v>
      </c>
      <c r="E55" s="18" t="s">
        <v>20</v>
      </c>
      <c r="F55" s="18" t="s">
        <v>52</v>
      </c>
      <c r="G55" s="18" t="s">
        <v>112</v>
      </c>
      <c r="H55" s="18"/>
      <c r="I55" s="18"/>
      <c r="J55" s="18"/>
      <c r="K55" s="18" t="s">
        <v>98</v>
      </c>
      <c r="L55" s="18" t="s">
        <v>99</v>
      </c>
      <c r="M55" s="18"/>
      <c r="N55" s="18"/>
      <c r="O55" s="20"/>
      <c r="P55" s="19">
        <v>50000</v>
      </c>
      <c r="Q55" s="21" t="s">
        <v>198</v>
      </c>
      <c r="R55" s="22" t="s">
        <v>199</v>
      </c>
    </row>
    <row r="56" spans="1:18" ht="90" x14ac:dyDescent="0.25">
      <c r="A56" s="42" t="s">
        <v>111</v>
      </c>
      <c r="B56" s="16" t="s">
        <v>202</v>
      </c>
      <c r="C56" s="49"/>
      <c r="D56" s="18" t="s">
        <v>19</v>
      </c>
      <c r="E56" s="18" t="s">
        <v>20</v>
      </c>
      <c r="F56" s="18" t="s">
        <v>52</v>
      </c>
      <c r="G56" s="18" t="s">
        <v>114</v>
      </c>
      <c r="H56" s="18"/>
      <c r="I56" s="18"/>
      <c r="J56" s="18"/>
      <c r="K56" s="18" t="s">
        <v>98</v>
      </c>
      <c r="L56" s="18" t="s">
        <v>99</v>
      </c>
      <c r="M56" s="18"/>
      <c r="N56" s="18"/>
      <c r="O56" s="20"/>
      <c r="P56" s="19">
        <v>70000</v>
      </c>
      <c r="Q56" s="21" t="s">
        <v>238</v>
      </c>
      <c r="R56" s="22" t="s">
        <v>287</v>
      </c>
    </row>
    <row r="57" spans="1:18" ht="90" x14ac:dyDescent="0.25">
      <c r="A57" s="42" t="s">
        <v>111</v>
      </c>
      <c r="B57" s="16" t="s">
        <v>202</v>
      </c>
      <c r="C57" s="49"/>
      <c r="D57" s="18" t="s">
        <v>19</v>
      </c>
      <c r="E57" s="18" t="s">
        <v>20</v>
      </c>
      <c r="F57" s="18" t="s">
        <v>52</v>
      </c>
      <c r="G57" s="18" t="s">
        <v>31</v>
      </c>
      <c r="H57" s="18"/>
      <c r="I57" s="18"/>
      <c r="J57" s="18"/>
      <c r="K57" s="18" t="s">
        <v>98</v>
      </c>
      <c r="L57" s="18" t="s">
        <v>99</v>
      </c>
      <c r="M57" s="18"/>
      <c r="N57" s="18"/>
      <c r="O57" s="20"/>
      <c r="P57" s="19">
        <v>25000</v>
      </c>
      <c r="Q57" s="21" t="s">
        <v>201</v>
      </c>
      <c r="R57" s="22" t="s">
        <v>248</v>
      </c>
    </row>
    <row r="58" spans="1:18" ht="60" x14ac:dyDescent="0.25">
      <c r="A58" s="42" t="s">
        <v>61</v>
      </c>
      <c r="B58" s="16" t="s">
        <v>182</v>
      </c>
      <c r="C58" s="49"/>
      <c r="D58" s="18" t="s">
        <v>19</v>
      </c>
      <c r="E58" s="18" t="s">
        <v>20</v>
      </c>
      <c r="F58" s="18" t="s">
        <v>52</v>
      </c>
      <c r="G58" s="18" t="s">
        <v>31</v>
      </c>
      <c r="H58" s="18"/>
      <c r="I58" s="18"/>
      <c r="J58" s="18"/>
      <c r="K58" s="18" t="s">
        <v>98</v>
      </c>
      <c r="L58" s="18" t="s">
        <v>99</v>
      </c>
      <c r="M58" s="18"/>
      <c r="N58" s="18"/>
      <c r="O58" s="20"/>
      <c r="P58" s="19">
        <v>-600000</v>
      </c>
      <c r="Q58" s="21" t="s">
        <v>189</v>
      </c>
      <c r="R58" s="21" t="s">
        <v>288</v>
      </c>
    </row>
    <row r="59" spans="1:18" ht="180" x14ac:dyDescent="0.25">
      <c r="A59" s="42" t="s">
        <v>111</v>
      </c>
      <c r="B59" s="16" t="s">
        <v>202</v>
      </c>
      <c r="C59" s="49"/>
      <c r="D59" s="18" t="s">
        <v>19</v>
      </c>
      <c r="E59" s="18" t="s">
        <v>20</v>
      </c>
      <c r="F59" s="18" t="s">
        <v>52</v>
      </c>
      <c r="G59" s="18" t="s">
        <v>113</v>
      </c>
      <c r="H59" s="18"/>
      <c r="I59" s="18"/>
      <c r="J59" s="18"/>
      <c r="K59" s="18" t="s">
        <v>98</v>
      </c>
      <c r="L59" s="18" t="s">
        <v>99</v>
      </c>
      <c r="M59" s="18"/>
      <c r="N59" s="18"/>
      <c r="O59" s="20"/>
      <c r="P59" s="19">
        <v>20000</v>
      </c>
      <c r="Q59" s="21" t="s">
        <v>200</v>
      </c>
      <c r="R59" s="32" t="s">
        <v>289</v>
      </c>
    </row>
    <row r="60" spans="1:18" ht="60" x14ac:dyDescent="0.25">
      <c r="A60" s="42" t="s">
        <v>61</v>
      </c>
      <c r="B60" s="16" t="s">
        <v>182</v>
      </c>
      <c r="C60" s="17" t="s">
        <v>100</v>
      </c>
      <c r="D60" s="18" t="s">
        <v>19</v>
      </c>
      <c r="E60" s="18" t="s">
        <v>20</v>
      </c>
      <c r="F60" s="18" t="s">
        <v>52</v>
      </c>
      <c r="G60" s="18" t="s">
        <v>31</v>
      </c>
      <c r="H60" s="18"/>
      <c r="I60" s="18"/>
      <c r="J60" s="18"/>
      <c r="K60" s="18" t="s">
        <v>98</v>
      </c>
      <c r="L60" s="18" t="s">
        <v>101</v>
      </c>
      <c r="M60" s="18"/>
      <c r="N60" s="18"/>
      <c r="O60" s="20"/>
      <c r="P60" s="19">
        <v>600000</v>
      </c>
      <c r="Q60" s="21" t="s">
        <v>189</v>
      </c>
      <c r="R60" s="21" t="s">
        <v>249</v>
      </c>
    </row>
    <row r="61" spans="1:18" ht="30" x14ac:dyDescent="0.25">
      <c r="A61" s="42" t="s">
        <v>46</v>
      </c>
      <c r="B61" s="16" t="s">
        <v>177</v>
      </c>
      <c r="C61" s="49" t="s">
        <v>51</v>
      </c>
      <c r="D61" s="18" t="s">
        <v>19</v>
      </c>
      <c r="E61" s="18" t="s">
        <v>20</v>
      </c>
      <c r="F61" s="18" t="s">
        <v>52</v>
      </c>
      <c r="G61" s="18" t="s">
        <v>25</v>
      </c>
      <c r="H61" s="18"/>
      <c r="I61" s="18"/>
      <c r="J61" s="18" t="s">
        <v>53</v>
      </c>
      <c r="K61" s="18"/>
      <c r="L61" s="18"/>
      <c r="M61" s="18"/>
      <c r="N61" s="18"/>
      <c r="O61" s="20"/>
      <c r="P61" s="19">
        <v>310000</v>
      </c>
      <c r="Q61" s="49" t="s">
        <v>290</v>
      </c>
      <c r="R61" s="31" t="s">
        <v>172</v>
      </c>
    </row>
    <row r="62" spans="1:18" ht="30" x14ac:dyDescent="0.25">
      <c r="A62" s="42" t="s">
        <v>46</v>
      </c>
      <c r="B62" s="16" t="s">
        <v>177</v>
      </c>
      <c r="C62" s="49"/>
      <c r="D62" s="18" t="s">
        <v>19</v>
      </c>
      <c r="E62" s="18" t="s">
        <v>20</v>
      </c>
      <c r="F62" s="18" t="s">
        <v>52</v>
      </c>
      <c r="G62" s="18" t="s">
        <v>26</v>
      </c>
      <c r="H62" s="18"/>
      <c r="I62" s="18"/>
      <c r="J62" s="18" t="s">
        <v>53</v>
      </c>
      <c r="K62" s="18"/>
      <c r="L62" s="18"/>
      <c r="M62" s="18"/>
      <c r="N62" s="18"/>
      <c r="O62" s="20"/>
      <c r="P62" s="19">
        <v>77000</v>
      </c>
      <c r="Q62" s="49"/>
      <c r="R62" s="31" t="s">
        <v>173</v>
      </c>
    </row>
    <row r="63" spans="1:18" ht="30" x14ac:dyDescent="0.25">
      <c r="A63" s="42" t="s">
        <v>46</v>
      </c>
      <c r="B63" s="16" t="s">
        <v>177</v>
      </c>
      <c r="C63" s="49"/>
      <c r="D63" s="18" t="s">
        <v>19</v>
      </c>
      <c r="E63" s="18" t="s">
        <v>20</v>
      </c>
      <c r="F63" s="18" t="s">
        <v>52</v>
      </c>
      <c r="G63" s="18" t="s">
        <v>27</v>
      </c>
      <c r="H63" s="18"/>
      <c r="I63" s="18"/>
      <c r="J63" s="18" t="s">
        <v>53</v>
      </c>
      <c r="K63" s="18"/>
      <c r="L63" s="18"/>
      <c r="M63" s="18"/>
      <c r="N63" s="18"/>
      <c r="O63" s="20"/>
      <c r="P63" s="19">
        <v>28000</v>
      </c>
      <c r="Q63" s="49"/>
      <c r="R63" s="31" t="s">
        <v>174</v>
      </c>
    </row>
    <row r="64" spans="1:18" ht="30" x14ac:dyDescent="0.25">
      <c r="A64" s="42" t="s">
        <v>46</v>
      </c>
      <c r="B64" s="16" t="s">
        <v>177</v>
      </c>
      <c r="C64" s="49"/>
      <c r="D64" s="18" t="s">
        <v>19</v>
      </c>
      <c r="E64" s="18" t="s">
        <v>20</v>
      </c>
      <c r="F64" s="18" t="s">
        <v>52</v>
      </c>
      <c r="G64" s="18" t="s">
        <v>54</v>
      </c>
      <c r="H64" s="18"/>
      <c r="I64" s="18"/>
      <c r="J64" s="18" t="s">
        <v>53</v>
      </c>
      <c r="K64" s="18" t="s">
        <v>50</v>
      </c>
      <c r="L64" s="18"/>
      <c r="M64" s="18"/>
      <c r="N64" s="18"/>
      <c r="O64" s="20"/>
      <c r="P64" s="19">
        <v>5000</v>
      </c>
      <c r="Q64" s="49"/>
      <c r="R64" s="31" t="s">
        <v>175</v>
      </c>
    </row>
    <row r="65" spans="1:18" ht="30" x14ac:dyDescent="0.25">
      <c r="A65" s="42" t="s">
        <v>46</v>
      </c>
      <c r="B65" s="16" t="s">
        <v>177</v>
      </c>
      <c r="C65" s="49"/>
      <c r="D65" s="18" t="s">
        <v>19</v>
      </c>
      <c r="E65" s="18" t="s">
        <v>20</v>
      </c>
      <c r="F65" s="18" t="s">
        <v>52</v>
      </c>
      <c r="G65" s="18" t="s">
        <v>55</v>
      </c>
      <c r="H65" s="18"/>
      <c r="I65" s="18"/>
      <c r="J65" s="18" t="s">
        <v>53</v>
      </c>
      <c r="K65" s="18" t="s">
        <v>50</v>
      </c>
      <c r="L65" s="18"/>
      <c r="M65" s="18"/>
      <c r="N65" s="18"/>
      <c r="O65" s="20"/>
      <c r="P65" s="19">
        <v>18000</v>
      </c>
      <c r="Q65" s="49"/>
      <c r="R65" s="31" t="s">
        <v>176</v>
      </c>
    </row>
    <row r="66" spans="1:18" ht="90" x14ac:dyDescent="0.25">
      <c r="A66" s="42" t="s">
        <v>61</v>
      </c>
      <c r="B66" s="16" t="s">
        <v>182</v>
      </c>
      <c r="C66" s="17" t="s">
        <v>80</v>
      </c>
      <c r="D66" s="18" t="s">
        <v>19</v>
      </c>
      <c r="E66" s="18" t="s">
        <v>58</v>
      </c>
      <c r="F66" s="18" t="s">
        <v>81</v>
      </c>
      <c r="G66" s="18" t="s">
        <v>82</v>
      </c>
      <c r="H66" s="18"/>
      <c r="I66" s="18"/>
      <c r="J66" s="18"/>
      <c r="K66" s="18"/>
      <c r="L66" s="18"/>
      <c r="M66" s="18"/>
      <c r="N66" s="18"/>
      <c r="O66" s="20"/>
      <c r="P66" s="19">
        <v>1337000</v>
      </c>
      <c r="Q66" s="21" t="s">
        <v>250</v>
      </c>
      <c r="R66" s="22" t="s">
        <v>291</v>
      </c>
    </row>
    <row r="67" spans="1:18" ht="30" x14ac:dyDescent="0.25">
      <c r="A67" s="42" t="s">
        <v>61</v>
      </c>
      <c r="B67" s="16" t="s">
        <v>182</v>
      </c>
      <c r="C67" s="33" t="s">
        <v>154</v>
      </c>
      <c r="D67" s="34" t="s">
        <v>19</v>
      </c>
      <c r="E67" s="34" t="s">
        <v>20</v>
      </c>
      <c r="F67" s="34">
        <v>6409</v>
      </c>
      <c r="G67" s="34">
        <v>5901</v>
      </c>
      <c r="H67" s="34"/>
      <c r="I67" s="34"/>
      <c r="J67" s="34"/>
      <c r="K67" s="35" t="s">
        <v>155</v>
      </c>
      <c r="L67" s="34"/>
      <c r="M67" s="34"/>
      <c r="N67" s="34"/>
      <c r="O67" s="36"/>
      <c r="P67" s="37">
        <v>-9941000</v>
      </c>
      <c r="Q67" s="38" t="s">
        <v>156</v>
      </c>
      <c r="R67" s="22" t="s">
        <v>197</v>
      </c>
    </row>
    <row r="68" spans="1:18" s="7" customFormat="1" x14ac:dyDescent="0.25">
      <c r="A68" s="8" t="s">
        <v>168</v>
      </c>
      <c r="B68" s="9"/>
      <c r="C68" s="10"/>
      <c r="D68" s="9"/>
      <c r="E68" s="9"/>
      <c r="F68" s="9"/>
      <c r="G68" s="9"/>
      <c r="H68" s="9"/>
      <c r="I68" s="9"/>
      <c r="J68" s="9"/>
      <c r="K68" s="9"/>
      <c r="L68" s="9"/>
      <c r="M68" s="9"/>
      <c r="N68" s="9"/>
      <c r="O68" s="9"/>
      <c r="P68" s="9"/>
      <c r="Q68" s="9"/>
      <c r="R68" s="12"/>
    </row>
    <row r="69" spans="1:18" ht="90" x14ac:dyDescent="0.25">
      <c r="A69" s="42" t="s">
        <v>61</v>
      </c>
      <c r="B69" s="16" t="s">
        <v>182</v>
      </c>
      <c r="C69" s="46" t="s">
        <v>107</v>
      </c>
      <c r="D69" s="18" t="s">
        <v>19</v>
      </c>
      <c r="E69" s="18" t="s">
        <v>20</v>
      </c>
      <c r="F69" s="18" t="s">
        <v>105</v>
      </c>
      <c r="G69" s="18" t="s">
        <v>73</v>
      </c>
      <c r="H69" s="18"/>
      <c r="I69" s="18"/>
      <c r="J69" s="18"/>
      <c r="K69" s="18" t="s">
        <v>74</v>
      </c>
      <c r="L69" s="18" t="s">
        <v>106</v>
      </c>
      <c r="M69" s="18"/>
      <c r="N69" s="18"/>
      <c r="O69" s="20"/>
      <c r="P69" s="19">
        <v>221500</v>
      </c>
      <c r="Q69" s="21" t="s">
        <v>191</v>
      </c>
      <c r="R69" s="22" t="s">
        <v>292</v>
      </c>
    </row>
    <row r="70" spans="1:18" ht="90" x14ac:dyDescent="0.25">
      <c r="A70" s="42" t="s">
        <v>115</v>
      </c>
      <c r="B70" s="16" t="s">
        <v>203</v>
      </c>
      <c r="C70" s="47"/>
      <c r="D70" s="18" t="s">
        <v>19</v>
      </c>
      <c r="E70" s="18" t="s">
        <v>20</v>
      </c>
      <c r="F70" s="18" t="s">
        <v>105</v>
      </c>
      <c r="G70" s="18" t="s">
        <v>73</v>
      </c>
      <c r="H70" s="18"/>
      <c r="I70" s="18"/>
      <c r="J70" s="18"/>
      <c r="K70" s="18" t="s">
        <v>74</v>
      </c>
      <c r="L70" s="18" t="s">
        <v>106</v>
      </c>
      <c r="M70" s="18"/>
      <c r="N70" s="18"/>
      <c r="O70" s="20"/>
      <c r="P70" s="19">
        <v>180000</v>
      </c>
      <c r="Q70" s="21" t="s">
        <v>209</v>
      </c>
      <c r="R70" s="22" t="s">
        <v>211</v>
      </c>
    </row>
    <row r="71" spans="1:18" ht="45" x14ac:dyDescent="0.25">
      <c r="A71" s="42" t="s">
        <v>115</v>
      </c>
      <c r="B71" s="16" t="s">
        <v>203</v>
      </c>
      <c r="C71" s="17" t="s">
        <v>146</v>
      </c>
      <c r="D71" s="18" t="s">
        <v>19</v>
      </c>
      <c r="E71" s="18" t="s">
        <v>20</v>
      </c>
      <c r="F71" s="18" t="s">
        <v>147</v>
      </c>
      <c r="G71" s="18" t="s">
        <v>73</v>
      </c>
      <c r="H71" s="18"/>
      <c r="I71" s="18"/>
      <c r="J71" s="18"/>
      <c r="K71" s="18" t="s">
        <v>74</v>
      </c>
      <c r="L71" s="18" t="s">
        <v>148</v>
      </c>
      <c r="M71" s="18"/>
      <c r="N71" s="18"/>
      <c r="O71" s="20"/>
      <c r="P71" s="19">
        <v>7000</v>
      </c>
      <c r="Q71" s="21" t="s">
        <v>217</v>
      </c>
      <c r="R71" s="22" t="s">
        <v>216</v>
      </c>
    </row>
    <row r="72" spans="1:18" ht="30" x14ac:dyDescent="0.25">
      <c r="A72" s="42" t="s">
        <v>115</v>
      </c>
      <c r="B72" s="16" t="s">
        <v>203</v>
      </c>
      <c r="C72" s="17" t="s">
        <v>144</v>
      </c>
      <c r="D72" s="18" t="s">
        <v>19</v>
      </c>
      <c r="E72" s="18" t="s">
        <v>20</v>
      </c>
      <c r="F72" s="18" t="s">
        <v>136</v>
      </c>
      <c r="G72" s="18" t="s">
        <v>73</v>
      </c>
      <c r="H72" s="18"/>
      <c r="I72" s="18"/>
      <c r="J72" s="18"/>
      <c r="K72" s="18" t="s">
        <v>74</v>
      </c>
      <c r="L72" s="18" t="s">
        <v>145</v>
      </c>
      <c r="M72" s="18"/>
      <c r="N72" s="18"/>
      <c r="O72" s="20"/>
      <c r="P72" s="19">
        <v>-770000</v>
      </c>
      <c r="Q72" s="21" t="s">
        <v>219</v>
      </c>
      <c r="R72" s="22" t="s">
        <v>215</v>
      </c>
    </row>
    <row r="73" spans="1:18" ht="60" x14ac:dyDescent="0.25">
      <c r="A73" s="42" t="s">
        <v>115</v>
      </c>
      <c r="B73" s="16" t="s">
        <v>203</v>
      </c>
      <c r="C73" s="17" t="s">
        <v>142</v>
      </c>
      <c r="D73" s="18" t="s">
        <v>19</v>
      </c>
      <c r="E73" s="18" t="s">
        <v>20</v>
      </c>
      <c r="F73" s="18" t="s">
        <v>136</v>
      </c>
      <c r="G73" s="18" t="s">
        <v>73</v>
      </c>
      <c r="H73" s="18"/>
      <c r="I73" s="18"/>
      <c r="J73" s="18"/>
      <c r="K73" s="18" t="s">
        <v>74</v>
      </c>
      <c r="L73" s="18" t="s">
        <v>143</v>
      </c>
      <c r="M73" s="18"/>
      <c r="N73" s="18"/>
      <c r="O73" s="20"/>
      <c r="P73" s="19">
        <v>160000</v>
      </c>
      <c r="Q73" s="21" t="s">
        <v>201</v>
      </c>
      <c r="R73" s="22" t="s">
        <v>214</v>
      </c>
    </row>
    <row r="74" spans="1:18" ht="105" x14ac:dyDescent="0.25">
      <c r="A74" s="42" t="s">
        <v>115</v>
      </c>
      <c r="B74" s="16" t="s">
        <v>203</v>
      </c>
      <c r="C74" s="17" t="s">
        <v>133</v>
      </c>
      <c r="D74" s="18" t="s">
        <v>19</v>
      </c>
      <c r="E74" s="18" t="s">
        <v>20</v>
      </c>
      <c r="F74" s="18" t="s">
        <v>134</v>
      </c>
      <c r="G74" s="18" t="s">
        <v>73</v>
      </c>
      <c r="H74" s="18"/>
      <c r="I74" s="18"/>
      <c r="J74" s="18"/>
      <c r="K74" s="18" t="s">
        <v>74</v>
      </c>
      <c r="L74" s="18"/>
      <c r="M74" s="18"/>
      <c r="N74" s="18"/>
      <c r="O74" s="20"/>
      <c r="P74" s="19">
        <v>82000</v>
      </c>
      <c r="Q74" s="21" t="s">
        <v>212</v>
      </c>
      <c r="R74" s="22" t="s">
        <v>260</v>
      </c>
    </row>
    <row r="75" spans="1:18" ht="120" x14ac:dyDescent="0.25">
      <c r="A75" s="42" t="s">
        <v>115</v>
      </c>
      <c r="B75" s="16" t="s">
        <v>203</v>
      </c>
      <c r="C75" s="17" t="s">
        <v>118</v>
      </c>
      <c r="D75" s="18" t="s">
        <v>19</v>
      </c>
      <c r="E75" s="18" t="s">
        <v>20</v>
      </c>
      <c r="F75" s="18" t="s">
        <v>116</v>
      </c>
      <c r="G75" s="18" t="s">
        <v>73</v>
      </c>
      <c r="H75" s="18"/>
      <c r="I75" s="18"/>
      <c r="J75" s="18"/>
      <c r="K75" s="18" t="s">
        <v>74</v>
      </c>
      <c r="L75" s="18" t="s">
        <v>119</v>
      </c>
      <c r="M75" s="18"/>
      <c r="N75" s="18"/>
      <c r="O75" s="20"/>
      <c r="P75" s="19">
        <v>160000</v>
      </c>
      <c r="Q75" s="21" t="s">
        <v>201</v>
      </c>
      <c r="R75" s="22" t="s">
        <v>252</v>
      </c>
    </row>
    <row r="76" spans="1:18" ht="90" x14ac:dyDescent="0.25">
      <c r="A76" s="42" t="s">
        <v>115</v>
      </c>
      <c r="B76" s="16" t="s">
        <v>203</v>
      </c>
      <c r="C76" s="17" t="s">
        <v>261</v>
      </c>
      <c r="D76" s="18" t="s">
        <v>19</v>
      </c>
      <c r="E76" s="18" t="s">
        <v>20</v>
      </c>
      <c r="F76" s="18" t="s">
        <v>116</v>
      </c>
      <c r="G76" s="18" t="s">
        <v>73</v>
      </c>
      <c r="H76" s="18"/>
      <c r="I76" s="18"/>
      <c r="J76" s="18"/>
      <c r="K76" s="18" t="s">
        <v>74</v>
      </c>
      <c r="L76" s="18" t="s">
        <v>117</v>
      </c>
      <c r="M76" s="18"/>
      <c r="N76" s="18"/>
      <c r="O76" s="20"/>
      <c r="P76" s="19">
        <v>150000</v>
      </c>
      <c r="Q76" s="21" t="s">
        <v>201</v>
      </c>
      <c r="R76" s="22" t="s">
        <v>253</v>
      </c>
    </row>
    <row r="77" spans="1:18" ht="120" x14ac:dyDescent="0.25">
      <c r="A77" s="42" t="s">
        <v>61</v>
      </c>
      <c r="B77" s="16" t="s">
        <v>182</v>
      </c>
      <c r="C77" s="17" t="s">
        <v>71</v>
      </c>
      <c r="D77" s="18" t="s">
        <v>19</v>
      </c>
      <c r="E77" s="18" t="s">
        <v>20</v>
      </c>
      <c r="F77" s="18" t="s">
        <v>72</v>
      </c>
      <c r="G77" s="18" t="s">
        <v>73</v>
      </c>
      <c r="H77" s="18"/>
      <c r="I77" s="18"/>
      <c r="J77" s="18"/>
      <c r="K77" s="18" t="s">
        <v>74</v>
      </c>
      <c r="L77" s="18"/>
      <c r="M77" s="18"/>
      <c r="N77" s="18"/>
      <c r="O77" s="20"/>
      <c r="P77" s="19">
        <v>-2000000</v>
      </c>
      <c r="Q77" s="46" t="s">
        <v>75</v>
      </c>
      <c r="R77" s="22" t="s">
        <v>254</v>
      </c>
    </row>
    <row r="78" spans="1:18" ht="45" x14ac:dyDescent="0.25">
      <c r="A78" s="42" t="s">
        <v>61</v>
      </c>
      <c r="B78" s="16" t="s">
        <v>182</v>
      </c>
      <c r="C78" s="17" t="s">
        <v>76</v>
      </c>
      <c r="D78" s="18" t="s">
        <v>19</v>
      </c>
      <c r="E78" s="18" t="s">
        <v>20</v>
      </c>
      <c r="F78" s="18" t="s">
        <v>72</v>
      </c>
      <c r="G78" s="18" t="s">
        <v>73</v>
      </c>
      <c r="H78" s="18"/>
      <c r="I78" s="18"/>
      <c r="J78" s="18"/>
      <c r="K78" s="18" t="s">
        <v>74</v>
      </c>
      <c r="L78" s="18" t="s">
        <v>77</v>
      </c>
      <c r="M78" s="18"/>
      <c r="N78" s="18"/>
      <c r="O78" s="20"/>
      <c r="P78" s="19">
        <v>2000000</v>
      </c>
      <c r="Q78" s="47"/>
      <c r="R78" s="22" t="s">
        <v>184</v>
      </c>
    </row>
    <row r="79" spans="1:18" ht="105" x14ac:dyDescent="0.25">
      <c r="A79" s="42" t="s">
        <v>115</v>
      </c>
      <c r="B79" s="16" t="s">
        <v>203</v>
      </c>
      <c r="C79" s="17" t="s">
        <v>137</v>
      </c>
      <c r="D79" s="18" t="s">
        <v>19</v>
      </c>
      <c r="E79" s="18" t="s">
        <v>20</v>
      </c>
      <c r="F79" s="18" t="s">
        <v>138</v>
      </c>
      <c r="G79" s="18" t="s">
        <v>73</v>
      </c>
      <c r="H79" s="18"/>
      <c r="I79" s="18"/>
      <c r="J79" s="18"/>
      <c r="K79" s="18" t="s">
        <v>74</v>
      </c>
      <c r="L79" s="18" t="s">
        <v>139</v>
      </c>
      <c r="M79" s="18"/>
      <c r="N79" s="18"/>
      <c r="O79" s="20"/>
      <c r="P79" s="19">
        <v>2000000</v>
      </c>
      <c r="Q79" s="21" t="s">
        <v>201</v>
      </c>
      <c r="R79" s="22" t="s">
        <v>293</v>
      </c>
    </row>
    <row r="80" spans="1:18" ht="75" x14ac:dyDescent="0.25">
      <c r="A80" s="42" t="s">
        <v>115</v>
      </c>
      <c r="B80" s="16" t="s">
        <v>203</v>
      </c>
      <c r="C80" s="17" t="s">
        <v>126</v>
      </c>
      <c r="D80" s="18" t="s">
        <v>19</v>
      </c>
      <c r="E80" s="18" t="s">
        <v>20</v>
      </c>
      <c r="F80" s="18" t="s">
        <v>127</v>
      </c>
      <c r="G80" s="18" t="s">
        <v>73</v>
      </c>
      <c r="H80" s="18"/>
      <c r="I80" s="18"/>
      <c r="J80" s="18"/>
      <c r="K80" s="18" t="s">
        <v>74</v>
      </c>
      <c r="L80" s="18" t="s">
        <v>128</v>
      </c>
      <c r="M80" s="18"/>
      <c r="N80" s="18"/>
      <c r="O80" s="20"/>
      <c r="P80" s="19">
        <v>30000</v>
      </c>
      <c r="Q80" s="21" t="s">
        <v>201</v>
      </c>
      <c r="R80" s="22" t="s">
        <v>208</v>
      </c>
    </row>
    <row r="81" spans="1:18" ht="90" x14ac:dyDescent="0.25">
      <c r="A81" s="42" t="s">
        <v>115</v>
      </c>
      <c r="B81" s="16" t="s">
        <v>203</v>
      </c>
      <c r="C81" s="17" t="s">
        <v>131</v>
      </c>
      <c r="D81" s="18" t="s">
        <v>19</v>
      </c>
      <c r="E81" s="18" t="s">
        <v>20</v>
      </c>
      <c r="F81" s="18" t="s">
        <v>127</v>
      </c>
      <c r="G81" s="18" t="s">
        <v>73</v>
      </c>
      <c r="H81" s="18"/>
      <c r="I81" s="18"/>
      <c r="J81" s="18"/>
      <c r="K81" s="18" t="s">
        <v>74</v>
      </c>
      <c r="L81" s="18" t="s">
        <v>132</v>
      </c>
      <c r="M81" s="18"/>
      <c r="N81" s="18"/>
      <c r="O81" s="20"/>
      <c r="P81" s="19">
        <v>13500</v>
      </c>
      <c r="Q81" s="21" t="s">
        <v>201</v>
      </c>
      <c r="R81" s="22" t="s">
        <v>294</v>
      </c>
    </row>
    <row r="82" spans="1:18" ht="45" x14ac:dyDescent="0.25">
      <c r="A82" s="42" t="s">
        <v>115</v>
      </c>
      <c r="B82" s="16" t="s">
        <v>203</v>
      </c>
      <c r="C82" s="17" t="s">
        <v>124</v>
      </c>
      <c r="D82" s="18" t="s">
        <v>19</v>
      </c>
      <c r="E82" s="18" t="s">
        <v>20</v>
      </c>
      <c r="F82" s="18" t="s">
        <v>48</v>
      </c>
      <c r="G82" s="18" t="s">
        <v>73</v>
      </c>
      <c r="H82" s="18"/>
      <c r="I82" s="18"/>
      <c r="J82" s="18"/>
      <c r="K82" s="18" t="s">
        <v>74</v>
      </c>
      <c r="L82" s="18" t="s">
        <v>125</v>
      </c>
      <c r="M82" s="18"/>
      <c r="N82" s="18"/>
      <c r="O82" s="20"/>
      <c r="P82" s="19">
        <v>520000</v>
      </c>
      <c r="Q82" s="21" t="s">
        <v>206</v>
      </c>
      <c r="R82" s="22" t="s">
        <v>207</v>
      </c>
    </row>
    <row r="83" spans="1:18" ht="90" x14ac:dyDescent="0.25">
      <c r="A83" s="42" t="s">
        <v>115</v>
      </c>
      <c r="B83" s="16" t="s">
        <v>203</v>
      </c>
      <c r="C83" s="46" t="s">
        <v>129</v>
      </c>
      <c r="D83" s="18" t="s">
        <v>19</v>
      </c>
      <c r="E83" s="18" t="s">
        <v>20</v>
      </c>
      <c r="F83" s="18" t="s">
        <v>130</v>
      </c>
      <c r="G83" s="18" t="s">
        <v>73</v>
      </c>
      <c r="H83" s="18"/>
      <c r="I83" s="18"/>
      <c r="J83" s="18"/>
      <c r="K83" s="18" t="s">
        <v>74</v>
      </c>
      <c r="L83" s="18"/>
      <c r="M83" s="18"/>
      <c r="N83" s="18"/>
      <c r="O83" s="20"/>
      <c r="P83" s="19">
        <v>-180000</v>
      </c>
      <c r="Q83" s="21" t="s">
        <v>210</v>
      </c>
      <c r="R83" s="22" t="s">
        <v>211</v>
      </c>
    </row>
    <row r="84" spans="1:18" ht="45" x14ac:dyDescent="0.25">
      <c r="A84" s="42" t="s">
        <v>115</v>
      </c>
      <c r="B84" s="16" t="s">
        <v>203</v>
      </c>
      <c r="C84" s="53"/>
      <c r="D84" s="18" t="s">
        <v>19</v>
      </c>
      <c r="E84" s="18" t="s">
        <v>20</v>
      </c>
      <c r="F84" s="18" t="s">
        <v>130</v>
      </c>
      <c r="G84" s="18" t="s">
        <v>73</v>
      </c>
      <c r="H84" s="18"/>
      <c r="I84" s="18"/>
      <c r="J84" s="18"/>
      <c r="K84" s="18" t="s">
        <v>74</v>
      </c>
      <c r="L84" s="18"/>
      <c r="M84" s="18"/>
      <c r="N84" s="18"/>
      <c r="O84" s="20"/>
      <c r="P84" s="19">
        <v>-150000</v>
      </c>
      <c r="Q84" s="21" t="s">
        <v>220</v>
      </c>
      <c r="R84" s="22" t="s">
        <v>255</v>
      </c>
    </row>
    <row r="85" spans="1:18" ht="45" x14ac:dyDescent="0.25">
      <c r="A85" s="42" t="s">
        <v>115</v>
      </c>
      <c r="B85" s="16" t="s">
        <v>203</v>
      </c>
      <c r="C85" s="47"/>
      <c r="D85" s="18" t="s">
        <v>19</v>
      </c>
      <c r="E85" s="18" t="s">
        <v>20</v>
      </c>
      <c r="F85" s="18" t="s">
        <v>130</v>
      </c>
      <c r="G85" s="18" t="s">
        <v>73</v>
      </c>
      <c r="H85" s="18"/>
      <c r="I85" s="18"/>
      <c r="J85" s="18"/>
      <c r="K85" s="18" t="s">
        <v>74</v>
      </c>
      <c r="L85" s="18"/>
      <c r="M85" s="18"/>
      <c r="N85" s="18"/>
      <c r="O85" s="20"/>
      <c r="P85" s="19">
        <v>-30000</v>
      </c>
      <c r="Q85" s="21" t="s">
        <v>221</v>
      </c>
      <c r="R85" s="22" t="s">
        <v>256</v>
      </c>
    </row>
    <row r="86" spans="1:18" ht="105.75" thickBot="1" x14ac:dyDescent="0.3">
      <c r="A86" s="42" t="s">
        <v>115</v>
      </c>
      <c r="B86" s="16" t="s">
        <v>203</v>
      </c>
      <c r="C86" s="17" t="s">
        <v>140</v>
      </c>
      <c r="D86" s="18" t="s">
        <v>19</v>
      </c>
      <c r="E86" s="18" t="s">
        <v>20</v>
      </c>
      <c r="F86" s="18" t="s">
        <v>121</v>
      </c>
      <c r="G86" s="18" t="s">
        <v>141</v>
      </c>
      <c r="H86" s="18"/>
      <c r="I86" s="18"/>
      <c r="J86" s="18"/>
      <c r="K86" s="18" t="s">
        <v>74</v>
      </c>
      <c r="L86" s="18"/>
      <c r="M86" s="18"/>
      <c r="N86" s="18"/>
      <c r="O86" s="39"/>
      <c r="P86" s="40">
        <v>7135500</v>
      </c>
      <c r="Q86" s="21" t="s">
        <v>201</v>
      </c>
      <c r="R86" s="22" t="s">
        <v>213</v>
      </c>
    </row>
    <row r="87" spans="1:18" x14ac:dyDescent="0.25">
      <c r="O87" s="5">
        <f>SUM(O4:O86)</f>
        <v>4157000</v>
      </c>
      <c r="P87" s="5">
        <f>SUM(P4:P86)</f>
        <v>4157000</v>
      </c>
    </row>
  </sheetData>
  <mergeCells count="25">
    <mergeCell ref="C69:C70"/>
    <mergeCell ref="C83:C85"/>
    <mergeCell ref="R28:R29"/>
    <mergeCell ref="Q21:Q22"/>
    <mergeCell ref="R21:R22"/>
    <mergeCell ref="C21:C22"/>
    <mergeCell ref="R41:R44"/>
    <mergeCell ref="C41:C45"/>
    <mergeCell ref="Q41:Q44"/>
    <mergeCell ref="C26:C27"/>
    <mergeCell ref="Q77:Q78"/>
    <mergeCell ref="R8:R9"/>
    <mergeCell ref="C8:C9"/>
    <mergeCell ref="Q46:Q54"/>
    <mergeCell ref="C46:C54"/>
    <mergeCell ref="C61:C65"/>
    <mergeCell ref="Q61:Q65"/>
    <mergeCell ref="Q8:Q9"/>
    <mergeCell ref="C17:C18"/>
    <mergeCell ref="C55:C59"/>
    <mergeCell ref="Q24:Q25"/>
    <mergeCell ref="C24:C25"/>
    <mergeCell ref="R24:R25"/>
    <mergeCell ref="C28:C29"/>
    <mergeCell ref="Q28:Q29"/>
  </mergeCells>
  <printOptions horizontalCentered="1" verticalCentered="1"/>
  <pageMargins left="0.39370078740157477" right="0.39370078740157477" top="0.39370078740157477" bottom="0.39370078740157477" header="0" footer="0"/>
  <pageSetup paperSize="9" scale="71" fitToHeight="0" orientation="landscape" r:id="rId1"/>
  <headerFooter>
    <oddHeader>&amp;F</oddHeader>
    <oddFooter>Stránka &amp;P z &amp;N</oddFooter>
  </headerFooter>
  <rowBreaks count="3" manualBreakCount="3">
    <brk id="27" max="16383" man="1"/>
    <brk id="45" max="16383" man="1"/>
    <brk id="8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Sestava</vt: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Petra Friedlová</dc:creator>
  <cp:lastModifiedBy>Petra Friedlová</cp:lastModifiedBy>
  <cp:lastPrinted>2024-09-25T11:19:47Z</cp:lastPrinted>
  <dcterms:created xsi:type="dcterms:W3CDTF">2024-09-17T10:24:17Z</dcterms:created>
  <dcterms:modified xsi:type="dcterms:W3CDTF">2024-09-25T11:26:43Z</dcterms:modified>
</cp:coreProperties>
</file>