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O:\2025\ROZPOČET 2025\RO č. 5\RM 22.07.2025\"/>
    </mc:Choice>
  </mc:AlternateContent>
  <xr:revisionPtr revIDLastSave="0" documentId="13_ncr:1_{FEE64648-B523-4C2C-BDF7-998AA76FD4DF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3" i="1" l="1"/>
  <c r="N23" i="1"/>
</calcChain>
</file>

<file path=xl/sharedStrings.xml><?xml version="1.0" encoding="utf-8"?>
<sst xmlns="http://schemas.openxmlformats.org/spreadsheetml/2006/main" count="99" uniqueCount="67">
  <si>
    <t>Závazný ukazatel</t>
  </si>
  <si>
    <t>SU</t>
  </si>
  <si>
    <t>AU</t>
  </si>
  <si>
    <t>ODPA</t>
  </si>
  <si>
    <t>POL</t>
  </si>
  <si>
    <t>N</t>
  </si>
  <si>
    <t>Z</t>
  </si>
  <si>
    <t>UZ</t>
  </si>
  <si>
    <t>ORJ</t>
  </si>
  <si>
    <t>ORG</t>
  </si>
  <si>
    <t>ZJ</t>
  </si>
  <si>
    <t>PŘÍJMY</t>
  </si>
  <si>
    <t>VÝDAJE</t>
  </si>
  <si>
    <t>Poznámka</t>
  </si>
  <si>
    <t>Zdůvodnění</t>
  </si>
  <si>
    <t>OF</t>
  </si>
  <si>
    <t>231</t>
  </si>
  <si>
    <t>0011</t>
  </si>
  <si>
    <t>4116</t>
  </si>
  <si>
    <t>0800</t>
  </si>
  <si>
    <t>0400</t>
  </si>
  <si>
    <t>6409V01    - REZERVA ROZPOČTU</t>
  </si>
  <si>
    <t>6409</t>
  </si>
  <si>
    <t>5901</t>
  </si>
  <si>
    <t>PŘIJATÉ TRANSFERY</t>
  </si>
  <si>
    <t>0000336</t>
  </si>
  <si>
    <r>
      <t xml:space="preserve">Přijetí průtokové dotace od MŽP v rámci operačního programu Životní prostředí 2021-2027 na realizaci projektu "Zavedení svozu gastroodpadu ve městě </t>
    </r>
    <r>
      <rPr>
        <sz val="11"/>
        <rFont val="Calibri"/>
        <family val="2"/>
        <charset val="238"/>
        <scheme val="minor"/>
      </rPr>
      <t>Příboře</t>
    </r>
    <r>
      <rPr>
        <sz val="11"/>
        <color theme="1"/>
        <rFont val="Calibri"/>
        <family val="2"/>
        <charset val="238"/>
        <scheme val="minor"/>
      </rPr>
      <t>"</t>
    </r>
  </si>
  <si>
    <t>0000824</t>
  </si>
  <si>
    <t>0000826</t>
  </si>
  <si>
    <t>0000825</t>
  </si>
  <si>
    <t>BEŽNÉ VÝDAJE</t>
  </si>
  <si>
    <t>Přijetí neinvestiční dotace z Moravskoslezského kraje na akci "Výsadba remízků v krajině Klokočov"</t>
  </si>
  <si>
    <t>3639V11 - TS - neinvestiční část dotace -gastroodpad</t>
  </si>
  <si>
    <r>
      <t xml:space="preserve">Zapojení části </t>
    </r>
    <r>
      <rPr>
        <u/>
        <sz val="11"/>
        <color theme="1"/>
        <rFont val="Calibri"/>
        <family val="2"/>
        <charset val="238"/>
        <scheme val="minor"/>
      </rPr>
      <t>neinvestiční</t>
    </r>
    <r>
      <rPr>
        <sz val="11"/>
        <color theme="1"/>
        <rFont val="Calibri"/>
        <family val="2"/>
        <scheme val="minor"/>
      </rPr>
      <t xml:space="preserve"> dotace do výdajů  příspěvkové organizace Technické služby města Příbora z Operačního programu Životní prostředí 2021-2027 na realizaci projektu "Zavedení svozu gastroodpadu ve městě Příboře". Částka ve stejné výši je zapracována v přijatých transferech na </t>
    </r>
    <r>
      <rPr>
        <i/>
        <sz val="11"/>
        <color theme="1"/>
        <rFont val="Calibri"/>
        <family val="2"/>
        <charset val="238"/>
        <scheme val="minor"/>
      </rPr>
      <t>ZU 4x16_03 Dotace Technic. služeb - zavedení svozu gastroodpadu.</t>
    </r>
  </si>
  <si>
    <t>KAPITÁLOVÉ VÝDAJE</t>
  </si>
  <si>
    <t>3639V12 - TS - investiční část dotace -gastroodpad</t>
  </si>
  <si>
    <r>
      <t xml:space="preserve">Zapojení části </t>
    </r>
    <r>
      <rPr>
        <u/>
        <sz val="11"/>
        <color theme="1"/>
        <rFont val="Calibri"/>
        <family val="2"/>
        <charset val="238"/>
        <scheme val="minor"/>
      </rPr>
      <t>investiční</t>
    </r>
    <r>
      <rPr>
        <sz val="11"/>
        <color theme="1"/>
        <rFont val="Calibri"/>
        <family val="2"/>
        <scheme val="minor"/>
      </rPr>
      <t xml:space="preserve"> dotace do výdajů  příspěvkové organizace Technické služby města Příbora z Operačního programu Životní prostředí 2021-2027 na realizaci projektu "Zavedení svozu gastroodpadu ve městě Příboře". Částka ve stejné výši je zapracována v přijatých transferech na </t>
    </r>
    <r>
      <rPr>
        <i/>
        <sz val="11"/>
        <color theme="1"/>
        <rFont val="Calibri"/>
        <family val="2"/>
        <charset val="238"/>
        <scheme val="minor"/>
      </rPr>
      <t>ZU 4x16_03 Dotace Technic. služeb - zavedení svozu gastroodpadu.</t>
    </r>
  </si>
  <si>
    <t>Navýšení rezervy rozpočtu</t>
  </si>
  <si>
    <t>V důsledku přijetí dotací dochází k navýšení rezervy rozpočtu města</t>
  </si>
  <si>
    <t xml:space="preserve"> </t>
  </si>
  <si>
    <t>4116_25 - Dotace na výsadbu remízků - Klokočov</t>
  </si>
  <si>
    <t>0010</t>
  </si>
  <si>
    <t>00675</t>
  </si>
  <si>
    <t>0000714</t>
  </si>
  <si>
    <t xml:space="preserve">Příjetí neinvestiční dotace </t>
  </si>
  <si>
    <t>00341</t>
  </si>
  <si>
    <t>0000712</t>
  </si>
  <si>
    <r>
      <t xml:space="preserve">Poskytnutí dotace  příspěvkové organizaci Technické služby města Příbora z Operačního programu Životní prostředí 2021-2027 na realizaci projektu "Zavedení svozu gastroodpadu ve městě Příboře". Cílem projektu je vybudování systému pro separaci a sběr odpadu na území Moravskoslezského kraje. Celková výše dotace činí </t>
    </r>
    <r>
      <rPr>
        <b/>
        <sz val="11"/>
        <color theme="1"/>
        <rFont val="Calibri"/>
        <family val="2"/>
        <charset val="238"/>
        <scheme val="minor"/>
      </rPr>
      <t>3 894 082,50 Kč</t>
    </r>
    <r>
      <rPr>
        <sz val="11"/>
        <color theme="1"/>
        <rFont val="Calibri"/>
        <family val="2"/>
        <charset val="238"/>
        <scheme val="minor"/>
      </rPr>
      <t xml:space="preserve">,  z toho neinvestiční část 185 432,50 Kč a investiční část 3 708 650 Kč. Dotace bude zapojena v  běžných výdajích na  </t>
    </r>
    <r>
      <rPr>
        <i/>
        <sz val="11"/>
        <color theme="1"/>
        <rFont val="Calibri"/>
        <family val="2"/>
        <charset val="238"/>
        <scheme val="minor"/>
      </rPr>
      <t xml:space="preserve">ZU 3639V11 - TS - neinvestičná část dotace - gastroodpad </t>
    </r>
    <r>
      <rPr>
        <sz val="11"/>
        <color theme="1"/>
        <rFont val="Calibri"/>
        <family val="2"/>
        <charset val="238"/>
        <scheme val="minor"/>
      </rPr>
      <t xml:space="preserve">a v kapitálových výdajích na  </t>
    </r>
    <r>
      <rPr>
        <i/>
        <sz val="11"/>
        <color theme="1"/>
        <rFont val="Calibri"/>
        <family val="2"/>
        <charset val="238"/>
        <scheme val="minor"/>
      </rPr>
      <t>ZU 3639V12 - TS 3639V12 - TS - investiční část dotace - gastroodpad.</t>
    </r>
  </si>
  <si>
    <r>
      <t xml:space="preserve">Poskytnutí dotace z programu Národní plán obnovy na akci "Výsadba remizků v krajině Klokočov". Dotace se skládá z evropského a národního podílu. Celková částka činí </t>
    </r>
    <r>
      <rPr>
        <b/>
        <sz val="11"/>
        <color theme="1"/>
        <rFont val="Calibri"/>
        <family val="2"/>
        <charset val="238"/>
        <scheme val="minor"/>
      </rPr>
      <t>595 503,40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Kč</t>
    </r>
    <r>
      <rPr>
        <sz val="11"/>
        <color theme="1"/>
        <rFont val="Calibri"/>
        <family val="2"/>
        <scheme val="minor"/>
      </rPr>
      <t xml:space="preserve"> a bude plně zapojena do rezervy rozpočtu města Příbora. </t>
    </r>
  </si>
  <si>
    <t>Poskytnutí dotace z Programu podpory aktivit v oblasti kultury v Moravskoslezském kraji na rok 2025 s názvem programu: Příbor - Umělecké léto 2025. Konkrétně se jedná o honoráře na realizaci uměleckého léta (hudební produkce, umělecká produkce, ozvučení, osvětlení).</t>
  </si>
  <si>
    <t xml:space="preserve">Poskytnutí dotace z progrmu: Podpora turistických informačních center v Moravskoslezském kraji v roce 2025 s názvem projektu: Web TIC: Modernizace pro lepší dostupnost informací. Jedná se o webové stránky v novém vizuálním stylu. </t>
  </si>
  <si>
    <t>00674</t>
  </si>
  <si>
    <t>0000713</t>
  </si>
  <si>
    <t>Přijetí neinvestčí dotace</t>
  </si>
  <si>
    <t xml:space="preserve">Přijetí druhé části dotace z roku 2024 z programu: Podpora turistických informačních center v Moravskoslezském kraji v roce 2024 s názvem projektu: Zlepšení informovanosti návštěvníků. Jednalo se o výrobu a tisk propagačních skládacích letáčků k pamětihodnostem a osobnostem města Příbora. </t>
  </si>
  <si>
    <t>4122_05 - Dotace - Příbor - Umělecké léto 2025</t>
  </si>
  <si>
    <t>4122_04 - Dotace - Web TIC - modernizace pro lepší dostupnost informací</t>
  </si>
  <si>
    <t>4122_02 - Dotace - Zlepšení informovanosti návštěvníků</t>
  </si>
  <si>
    <t>4111_04 - Dotace na volby do Parlamentu ČR</t>
  </si>
  <si>
    <t>4x16_03 - Dotace Technic. služeb - zavedení svozu gastroodpadu</t>
  </si>
  <si>
    <t>Přijetí neinvestiční účelové dotace</t>
  </si>
  <si>
    <t>6114V01 - Volby do Parlamentu ČR</t>
  </si>
  <si>
    <t>OOSČ</t>
  </si>
  <si>
    <t>0100</t>
  </si>
  <si>
    <t>Zapojení neivestiční účelové dotace na volby do Parlamentu ČR</t>
  </si>
  <si>
    <r>
      <t xml:space="preserve">Rozhodnutí o přijetí neinvestiční účelové dotace na volby do Parlamentu ČR v celkovové výši 345 000 Kč. Na základě vydané metodiky Ministerstva financí byl proveden odhad výše dotace na rok 2025 v celkové hodnotě 340 000 Kč. (Zapojení do příjmů a výdajů proběhlo v </t>
    </r>
    <r>
      <rPr>
        <b/>
        <sz val="11"/>
        <color theme="1"/>
        <rFont val="Calibri"/>
        <family val="2"/>
        <charset val="238"/>
        <scheme val="minor"/>
      </rPr>
      <t>RO č. 2</t>
    </r>
    <r>
      <rPr>
        <sz val="11"/>
        <color theme="1"/>
        <rFont val="Calibri"/>
        <family val="2"/>
        <charset val="238"/>
        <scheme val="minor"/>
      </rPr>
      <t xml:space="preserve">), proto se nyní zapojuje pouze částka ve výši 5 000 Kč do příjmové a výdajové části. </t>
    </r>
    <r>
      <rPr>
        <i/>
        <sz val="11"/>
        <color theme="1"/>
        <rFont val="Calibri"/>
        <family val="2"/>
        <charset val="238"/>
        <scheme val="minor"/>
      </rPr>
      <t xml:space="preserve"> </t>
    </r>
  </si>
  <si>
    <r>
      <t xml:space="preserve">Rozhodnutí o přijetí neinvestiční účelové dotace na volby do Parlamentu ČR v celkovové výši 345 000 Kč. Na základě vydané metodiky Ministerstva financí byl proveden odhad výše dotace na rok 2025 v celkové hodnotě 340 000 Kč. (Zapojení do příjmů a výdajů proběhlo v </t>
    </r>
    <r>
      <rPr>
        <b/>
        <sz val="11"/>
        <color theme="1"/>
        <rFont val="Calibri"/>
        <family val="2"/>
        <charset val="238"/>
        <scheme val="minor"/>
      </rPr>
      <t>RO č. 2</t>
    </r>
    <r>
      <rPr>
        <sz val="11"/>
        <color theme="1"/>
        <rFont val="Calibri"/>
        <family val="2"/>
        <charset val="238"/>
        <scheme val="minor"/>
      </rPr>
      <t xml:space="preserve">), proto se nyní zapojuje pouze částka ve výši 5 000 Kč a to i do výdajové části na </t>
    </r>
    <r>
      <rPr>
        <i/>
        <sz val="11"/>
        <color theme="1"/>
        <rFont val="Calibri"/>
        <family val="2"/>
        <charset val="238"/>
        <scheme val="minor"/>
      </rPr>
      <t xml:space="preserve">ZU 6114V01 - Volby do Parlamentu ČR.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</si>
</sst>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FFFFFF"/>
      <name val="Arial"/>
      <family val="2"/>
      <charset val="238"/>
    </font>
    <font>
      <b/>
      <sz val="1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2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8E8A8A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1" xfId="0" applyBorder="1"/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0" fontId="11" fillId="0" borderId="1" xfId="0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49" fontId="0" fillId="0" borderId="6" xfId="0" applyNumberFormat="1" applyBorder="1" applyAlignment="1">
      <alignment horizontal="center"/>
    </xf>
    <xf numFmtId="4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49" fontId="0" fillId="0" borderId="9" xfId="0" applyNumberFormat="1" applyBorder="1" applyAlignment="1">
      <alignment horizontal="center"/>
    </xf>
    <xf numFmtId="4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/>
    <xf numFmtId="0" fontId="0" fillId="0" borderId="6" xfId="0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center" vertical="center" textRotation="90" wrapText="1"/>
    </xf>
    <xf numFmtId="49" fontId="8" fillId="3" borderId="0" xfId="0" applyNumberFormat="1" applyFont="1" applyFill="1" applyAlignment="1">
      <alignment horizontal="center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4" borderId="3" xfId="0" applyFill="1" applyBorder="1" applyAlignment="1">
      <alignment horizontal="center" wrapText="1"/>
    </xf>
    <xf numFmtId="0" fontId="0" fillId="4" borderId="3" xfId="0" applyFill="1" applyBorder="1" applyAlignment="1">
      <alignment horizontal="center"/>
    </xf>
    <xf numFmtId="0" fontId="0" fillId="0" borderId="6" xfId="0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4" fontId="0" fillId="0" borderId="0" xfId="0" applyNumberFormat="1" applyAlignment="1">
      <alignment horizontal="center"/>
    </xf>
    <xf numFmtId="4" fontId="0" fillId="0" borderId="0" xfId="0" applyNumberFormat="1"/>
    <xf numFmtId="4" fontId="7" fillId="4" borderId="3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49" fontId="0" fillId="0" borderId="3" xfId="0" applyNumberFormat="1" applyBorder="1" applyAlignment="1">
      <alignment horizontal="center"/>
    </xf>
    <xf numFmtId="0" fontId="0" fillId="0" borderId="3" xfId="0" applyBorder="1"/>
    <xf numFmtId="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49" fontId="0" fillId="0" borderId="10" xfId="0" applyNumberFormat="1" applyBorder="1" applyAlignment="1">
      <alignment horizontal="center"/>
    </xf>
    <xf numFmtId="0" fontId="0" fillId="0" borderId="10" xfId="0" applyBorder="1"/>
    <xf numFmtId="4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4" fontId="11" fillId="0" borderId="0" xfId="0" applyNumberFormat="1" applyFont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center"/>
    </xf>
    <xf numFmtId="49" fontId="0" fillId="0" borderId="7" xfId="0" applyNumberFormat="1" applyBorder="1" applyAlignment="1">
      <alignment horizontal="center"/>
    </xf>
    <xf numFmtId="0" fontId="0" fillId="0" borderId="7" xfId="0" applyBorder="1"/>
    <xf numFmtId="4" fontId="0" fillId="0" borderId="7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49" fontId="0" fillId="0" borderId="4" xfId="0" applyNumberFormat="1" applyBorder="1" applyAlignment="1">
      <alignment horizontal="center"/>
    </xf>
    <xf numFmtId="4" fontId="0" fillId="0" borderId="4" xfId="0" applyNumberForma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4" borderId="11" xfId="0" applyFont="1" applyFill="1" applyBorder="1"/>
    <xf numFmtId="0" fontId="4" fillId="4" borderId="12" xfId="0" applyFont="1" applyFill="1" applyBorder="1"/>
    <xf numFmtId="0" fontId="0" fillId="0" borderId="10" xfId="0" applyBorder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8E8A8A"/>
      <color rgb="FFD4D2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8"/>
  <sheetViews>
    <sheetView tabSelected="1" topLeftCell="A11" zoomScale="98" zoomScaleNormal="98" workbookViewId="0">
      <selection activeCell="O29" sqref="O29"/>
    </sheetView>
  </sheetViews>
  <sheetFormatPr defaultRowHeight="15" x14ac:dyDescent="0.25"/>
  <cols>
    <col min="1" max="1" width="8.140625" style="6" customWidth="1"/>
    <col min="2" max="2" width="23.85546875" style="6" customWidth="1"/>
    <col min="3" max="3" width="7.42578125" customWidth="1"/>
    <col min="4" max="4" width="7.28515625" style="5" customWidth="1"/>
    <col min="5" max="5" width="7" style="6" customWidth="1"/>
    <col min="6" max="6" width="6.5703125" style="6" customWidth="1"/>
    <col min="7" max="7" width="4.85546875" style="6" customWidth="1"/>
    <col min="8" max="8" width="3.85546875" style="6" customWidth="1"/>
    <col min="9" max="9" width="6.7109375" style="6" customWidth="1"/>
    <col min="10" max="10" width="8.42578125" style="6" customWidth="1"/>
    <col min="11" max="11" width="9.140625" style="6" customWidth="1"/>
    <col min="13" max="13" width="11.7109375" style="6" customWidth="1"/>
    <col min="14" max="14" width="15.140625" customWidth="1"/>
    <col min="15" max="15" width="27" customWidth="1"/>
    <col min="16" max="16" width="56.28515625" customWidth="1"/>
    <col min="17" max="17" width="9.140625" customWidth="1"/>
  </cols>
  <sheetData>
    <row r="1" spans="1:16" ht="60" customHeight="1" x14ac:dyDescent="0.25">
      <c r="A1" s="29" t="s">
        <v>39</v>
      </c>
      <c r="B1" s="30" t="s">
        <v>0</v>
      </c>
      <c r="C1" s="30" t="s">
        <v>1</v>
      </c>
      <c r="D1" s="31" t="s">
        <v>2</v>
      </c>
      <c r="E1" s="29" t="s">
        <v>3</v>
      </c>
      <c r="F1" s="30" t="s">
        <v>4</v>
      </c>
      <c r="G1" s="30" t="s">
        <v>5</v>
      </c>
      <c r="H1" s="30" t="s">
        <v>6</v>
      </c>
      <c r="I1" s="30" t="s">
        <v>7</v>
      </c>
      <c r="J1" s="30" t="s">
        <v>8</v>
      </c>
      <c r="K1" s="30" t="s">
        <v>9</v>
      </c>
      <c r="L1" s="30" t="s">
        <v>10</v>
      </c>
      <c r="M1" s="30" t="s">
        <v>11</v>
      </c>
      <c r="N1" s="30" t="s">
        <v>12</v>
      </c>
      <c r="O1" s="30" t="s">
        <v>13</v>
      </c>
      <c r="P1" s="30" t="s">
        <v>14</v>
      </c>
    </row>
    <row r="2" spans="1:16" ht="1.5" hidden="1" customHeight="1" x14ac:dyDescent="0.25"/>
    <row r="3" spans="1:16" hidden="1" x14ac:dyDescent="0.25"/>
    <row r="4" spans="1:16" hidden="1" x14ac:dyDescent="0.25"/>
    <row r="5" spans="1:16" ht="30" customHeight="1" x14ac:dyDescent="0.25">
      <c r="A5" s="23"/>
      <c r="B5" s="24" t="s">
        <v>24</v>
      </c>
      <c r="C5" s="25"/>
      <c r="D5" s="25"/>
      <c r="E5" s="26"/>
      <c r="F5" s="26"/>
      <c r="G5" s="26"/>
      <c r="H5" s="26"/>
      <c r="I5" s="26"/>
      <c r="J5" s="26"/>
      <c r="K5" s="26"/>
      <c r="L5" s="25"/>
      <c r="M5" s="27"/>
      <c r="N5" s="27"/>
      <c r="O5" s="28"/>
      <c r="P5" s="23"/>
    </row>
    <row r="6" spans="1:16" ht="148.5" customHeight="1" x14ac:dyDescent="0.25">
      <c r="A6" s="67" t="s">
        <v>15</v>
      </c>
      <c r="B6" s="79" t="s">
        <v>59</v>
      </c>
      <c r="C6" s="7" t="s">
        <v>16</v>
      </c>
      <c r="D6" s="12" t="s">
        <v>17</v>
      </c>
      <c r="E6" s="7"/>
      <c r="F6" s="7">
        <v>4116</v>
      </c>
      <c r="G6" s="7"/>
      <c r="H6" s="7"/>
      <c r="I6" s="7">
        <v>15016</v>
      </c>
      <c r="J6" s="7"/>
      <c r="K6" s="10" t="s">
        <v>25</v>
      </c>
      <c r="L6" s="7"/>
      <c r="M6" s="4">
        <v>185432</v>
      </c>
      <c r="N6" s="3"/>
      <c r="O6" s="80" t="s">
        <v>26</v>
      </c>
      <c r="P6" s="77" t="s">
        <v>47</v>
      </c>
    </row>
    <row r="7" spans="1:16" ht="43.5" customHeight="1" thickBot="1" x14ac:dyDescent="0.3">
      <c r="A7" s="68"/>
      <c r="B7" s="73"/>
      <c r="C7" s="13" t="s">
        <v>16</v>
      </c>
      <c r="D7" s="13" t="s">
        <v>17</v>
      </c>
      <c r="E7" s="13"/>
      <c r="F7" s="13" t="s">
        <v>18</v>
      </c>
      <c r="G7" s="13"/>
      <c r="H7" s="13"/>
      <c r="I7" s="13">
        <v>15501</v>
      </c>
      <c r="J7" s="13"/>
      <c r="K7" s="14" t="s">
        <v>25</v>
      </c>
      <c r="L7" s="13"/>
      <c r="M7" s="15">
        <v>3708650</v>
      </c>
      <c r="N7" s="16"/>
      <c r="O7" s="81"/>
      <c r="P7" s="78"/>
    </row>
    <row r="8" spans="1:16" ht="108.75" customHeight="1" thickTop="1" thickBot="1" x14ac:dyDescent="0.3">
      <c r="A8" s="61" t="s">
        <v>15</v>
      </c>
      <c r="B8" s="62" t="s">
        <v>58</v>
      </c>
      <c r="C8" s="63">
        <v>231</v>
      </c>
      <c r="D8" s="64" t="s">
        <v>17</v>
      </c>
      <c r="E8" s="63"/>
      <c r="F8" s="63">
        <v>4111</v>
      </c>
      <c r="G8" s="63"/>
      <c r="H8" s="63"/>
      <c r="I8" s="63">
        <v>98071</v>
      </c>
      <c r="J8" s="63"/>
      <c r="K8" s="64"/>
      <c r="L8" s="63"/>
      <c r="M8" s="65">
        <v>5000</v>
      </c>
      <c r="N8" s="61"/>
      <c r="O8" s="66" t="s">
        <v>60</v>
      </c>
      <c r="P8" s="86" t="s">
        <v>66</v>
      </c>
    </row>
    <row r="9" spans="1:16" ht="24.75" customHeight="1" thickTop="1" x14ac:dyDescent="0.25">
      <c r="A9" s="69" t="s">
        <v>15</v>
      </c>
      <c r="B9" s="71" t="s">
        <v>40</v>
      </c>
      <c r="C9" s="17">
        <v>231</v>
      </c>
      <c r="D9" s="18" t="s">
        <v>17</v>
      </c>
      <c r="E9" s="17"/>
      <c r="F9" s="17">
        <v>4116</v>
      </c>
      <c r="G9" s="17">
        <v>170</v>
      </c>
      <c r="H9" s="17">
        <v>1</v>
      </c>
      <c r="I9" s="17">
        <v>15017</v>
      </c>
      <c r="J9" s="17"/>
      <c r="K9" s="18" t="s">
        <v>27</v>
      </c>
      <c r="L9" s="17"/>
      <c r="M9" s="19">
        <v>29719</v>
      </c>
      <c r="N9" s="20"/>
      <c r="O9" s="71" t="s">
        <v>31</v>
      </c>
      <c r="P9" s="74" t="s">
        <v>48</v>
      </c>
    </row>
    <row r="10" spans="1:16" ht="20.25" customHeight="1" x14ac:dyDescent="0.25">
      <c r="A10" s="70"/>
      <c r="B10" s="72"/>
      <c r="C10" s="8">
        <v>231</v>
      </c>
      <c r="D10" s="9" t="s">
        <v>17</v>
      </c>
      <c r="E10" s="8"/>
      <c r="F10" s="8">
        <v>4116</v>
      </c>
      <c r="G10" s="8">
        <v>170</v>
      </c>
      <c r="H10" s="8">
        <v>1</v>
      </c>
      <c r="I10" s="8">
        <v>15017</v>
      </c>
      <c r="J10" s="8"/>
      <c r="K10" s="9" t="s">
        <v>28</v>
      </c>
      <c r="L10" s="1"/>
      <c r="M10" s="2">
        <v>30244</v>
      </c>
      <c r="N10" s="3"/>
      <c r="O10" s="72"/>
      <c r="P10" s="75"/>
    </row>
    <row r="11" spans="1:16" ht="23.25" customHeight="1" x14ac:dyDescent="0.25">
      <c r="A11" s="70"/>
      <c r="B11" s="72"/>
      <c r="C11" s="8">
        <v>231</v>
      </c>
      <c r="D11" s="9" t="s">
        <v>17</v>
      </c>
      <c r="E11" s="8"/>
      <c r="F11" s="8">
        <v>4116</v>
      </c>
      <c r="G11" s="8">
        <v>170</v>
      </c>
      <c r="H11" s="8">
        <v>5</v>
      </c>
      <c r="I11" s="8">
        <v>15017</v>
      </c>
      <c r="J11" s="8"/>
      <c r="K11" s="9" t="s">
        <v>27</v>
      </c>
      <c r="L11" s="1"/>
      <c r="M11" s="2">
        <v>141520</v>
      </c>
      <c r="N11" s="3"/>
      <c r="O11" s="72"/>
      <c r="P11" s="75"/>
    </row>
    <row r="12" spans="1:16" ht="25.5" customHeight="1" x14ac:dyDescent="0.25">
      <c r="A12" s="70"/>
      <c r="B12" s="72"/>
      <c r="C12" s="8">
        <v>231</v>
      </c>
      <c r="D12" s="9" t="s">
        <v>17</v>
      </c>
      <c r="E12" s="8"/>
      <c r="F12" s="8">
        <v>4116</v>
      </c>
      <c r="G12" s="8">
        <v>170</v>
      </c>
      <c r="H12" s="8">
        <v>5</v>
      </c>
      <c r="I12" s="8">
        <v>15017</v>
      </c>
      <c r="J12" s="8"/>
      <c r="K12" s="9" t="s">
        <v>29</v>
      </c>
      <c r="L12" s="1"/>
      <c r="M12" s="2">
        <v>250000</v>
      </c>
      <c r="N12" s="3"/>
      <c r="O12" s="72"/>
      <c r="P12" s="75"/>
    </row>
    <row r="13" spans="1:16" ht="21.75" customHeight="1" thickBot="1" x14ac:dyDescent="0.3">
      <c r="A13" s="68"/>
      <c r="B13" s="73"/>
      <c r="C13" s="13">
        <v>231</v>
      </c>
      <c r="D13" s="14" t="s">
        <v>17</v>
      </c>
      <c r="E13" s="13"/>
      <c r="F13" s="13">
        <v>4116</v>
      </c>
      <c r="G13" s="13">
        <v>170</v>
      </c>
      <c r="H13" s="13">
        <v>5</v>
      </c>
      <c r="I13" s="13">
        <v>15017</v>
      </c>
      <c r="J13" s="13"/>
      <c r="K13" s="14" t="s">
        <v>28</v>
      </c>
      <c r="L13" s="21"/>
      <c r="M13" s="15">
        <v>144020</v>
      </c>
      <c r="N13" s="16"/>
      <c r="O13" s="73"/>
      <c r="P13" s="76"/>
    </row>
    <row r="14" spans="1:16" ht="81.75" customHeight="1" thickTop="1" thickBot="1" x14ac:dyDescent="0.3">
      <c r="A14" s="54" t="s">
        <v>15</v>
      </c>
      <c r="B14" s="55" t="s">
        <v>57</v>
      </c>
      <c r="C14" s="57">
        <v>231</v>
      </c>
      <c r="D14" s="58" t="s">
        <v>41</v>
      </c>
      <c r="E14" s="57"/>
      <c r="F14" s="57">
        <v>4122</v>
      </c>
      <c r="G14" s="57"/>
      <c r="H14" s="57"/>
      <c r="I14" s="58" t="s">
        <v>51</v>
      </c>
      <c r="J14" s="57"/>
      <c r="K14" s="58" t="s">
        <v>52</v>
      </c>
      <c r="L14" s="59"/>
      <c r="M14" s="60">
        <v>11300</v>
      </c>
      <c r="N14" s="54"/>
      <c r="O14" s="55" t="s">
        <v>53</v>
      </c>
      <c r="P14" s="56" t="s">
        <v>54</v>
      </c>
    </row>
    <row r="15" spans="1:16" ht="63.75" customHeight="1" thickTop="1" thickBot="1" x14ac:dyDescent="0.3">
      <c r="A15" s="46" t="s">
        <v>15</v>
      </c>
      <c r="B15" s="47" t="s">
        <v>56</v>
      </c>
      <c r="C15" s="48">
        <v>231</v>
      </c>
      <c r="D15" s="49" t="s">
        <v>41</v>
      </c>
      <c r="E15" s="48"/>
      <c r="F15" s="48">
        <v>4122</v>
      </c>
      <c r="G15" s="48"/>
      <c r="H15" s="48"/>
      <c r="I15" s="49" t="s">
        <v>42</v>
      </c>
      <c r="J15" s="48"/>
      <c r="K15" s="49" t="s">
        <v>43</v>
      </c>
      <c r="L15" s="50"/>
      <c r="M15" s="51">
        <v>40000</v>
      </c>
      <c r="N15" s="46"/>
      <c r="O15" s="47" t="s">
        <v>44</v>
      </c>
      <c r="P15" s="52" t="s">
        <v>50</v>
      </c>
    </row>
    <row r="16" spans="1:16" ht="75.75" customHeight="1" thickTop="1" x14ac:dyDescent="0.25">
      <c r="A16" s="11" t="s">
        <v>15</v>
      </c>
      <c r="B16" s="40" t="s">
        <v>55</v>
      </c>
      <c r="C16" s="41">
        <v>231</v>
      </c>
      <c r="D16" s="42" t="s">
        <v>41</v>
      </c>
      <c r="E16" s="41"/>
      <c r="F16" s="41">
        <v>4122</v>
      </c>
      <c r="G16" s="41"/>
      <c r="H16" s="41"/>
      <c r="I16" s="42" t="s">
        <v>45</v>
      </c>
      <c r="J16" s="41"/>
      <c r="K16" s="42" t="s">
        <v>46</v>
      </c>
      <c r="L16" s="43"/>
      <c r="M16" s="44">
        <v>300000</v>
      </c>
      <c r="N16" s="11"/>
      <c r="O16" s="40" t="s">
        <v>44</v>
      </c>
      <c r="P16" s="45" t="s">
        <v>49</v>
      </c>
    </row>
    <row r="17" spans="1:16" ht="30" customHeight="1" x14ac:dyDescent="0.25">
      <c r="A17" s="23"/>
      <c r="B17" s="24" t="s">
        <v>30</v>
      </c>
      <c r="C17" s="25"/>
      <c r="D17" s="25"/>
      <c r="E17" s="26"/>
      <c r="F17" s="26"/>
      <c r="G17" s="26"/>
      <c r="H17" s="26"/>
      <c r="I17" s="26"/>
      <c r="J17" s="26"/>
      <c r="K17" s="26"/>
      <c r="L17" s="25"/>
      <c r="M17" s="27"/>
      <c r="N17" s="27"/>
      <c r="O17" s="28"/>
      <c r="P17" s="23"/>
    </row>
    <row r="18" spans="1:16" ht="113.25" customHeight="1" thickBot="1" x14ac:dyDescent="0.3">
      <c r="A18" s="16" t="s">
        <v>15</v>
      </c>
      <c r="B18" s="34" t="s">
        <v>32</v>
      </c>
      <c r="C18" s="13">
        <v>231</v>
      </c>
      <c r="D18" s="14" t="s">
        <v>19</v>
      </c>
      <c r="E18" s="13">
        <v>3639</v>
      </c>
      <c r="F18" s="13">
        <v>5336</v>
      </c>
      <c r="G18" s="13"/>
      <c r="H18" s="13"/>
      <c r="I18" s="13">
        <v>15016</v>
      </c>
      <c r="J18" s="14" t="s">
        <v>20</v>
      </c>
      <c r="K18" s="14" t="s">
        <v>25</v>
      </c>
      <c r="L18" s="21"/>
      <c r="M18" s="16"/>
      <c r="N18" s="15">
        <v>185432</v>
      </c>
      <c r="O18" s="35" t="s">
        <v>26</v>
      </c>
      <c r="P18" s="22" t="s">
        <v>33</v>
      </c>
    </row>
    <row r="19" spans="1:16" ht="111" customHeight="1" thickTop="1" thickBot="1" x14ac:dyDescent="0.3">
      <c r="A19" s="46" t="s">
        <v>62</v>
      </c>
      <c r="B19" s="84" t="s">
        <v>61</v>
      </c>
      <c r="C19" s="48">
        <v>231</v>
      </c>
      <c r="D19" s="49" t="s">
        <v>19</v>
      </c>
      <c r="E19" s="48">
        <v>6114</v>
      </c>
      <c r="F19" s="48">
        <v>5139</v>
      </c>
      <c r="G19" s="48"/>
      <c r="H19" s="48"/>
      <c r="I19" s="48">
        <v>98071</v>
      </c>
      <c r="J19" s="49" t="s">
        <v>63</v>
      </c>
      <c r="K19" s="49"/>
      <c r="L19" s="50"/>
      <c r="M19" s="46"/>
      <c r="N19" s="51">
        <v>5000</v>
      </c>
      <c r="O19" s="85" t="s">
        <v>64</v>
      </c>
      <c r="P19" s="86" t="s">
        <v>65</v>
      </c>
    </row>
    <row r="20" spans="1:16" ht="30.75" customHeight="1" thickTop="1" x14ac:dyDescent="0.25">
      <c r="A20" s="11" t="s">
        <v>15</v>
      </c>
      <c r="B20" s="32" t="s">
        <v>21</v>
      </c>
      <c r="C20" s="33" t="s">
        <v>16</v>
      </c>
      <c r="D20" s="33" t="s">
        <v>19</v>
      </c>
      <c r="E20" s="33" t="s">
        <v>22</v>
      </c>
      <c r="F20" s="33" t="s">
        <v>23</v>
      </c>
      <c r="G20" s="33"/>
      <c r="H20" s="33"/>
      <c r="I20" s="33"/>
      <c r="J20" s="33" t="s">
        <v>20</v>
      </c>
      <c r="K20" s="33"/>
      <c r="L20" s="33"/>
      <c r="M20" s="33"/>
      <c r="N20" s="38">
        <v>946803</v>
      </c>
      <c r="O20" s="82" t="s">
        <v>37</v>
      </c>
      <c r="P20" s="83" t="s">
        <v>38</v>
      </c>
    </row>
    <row r="21" spans="1:16" ht="30" customHeight="1" x14ac:dyDescent="0.25">
      <c r="A21" s="23"/>
      <c r="B21" s="24" t="s">
        <v>34</v>
      </c>
      <c r="C21" s="25"/>
      <c r="D21" s="25"/>
      <c r="E21" s="26"/>
      <c r="F21" s="26"/>
      <c r="G21" s="26"/>
      <c r="H21" s="26"/>
      <c r="I21" s="26"/>
      <c r="J21" s="26"/>
      <c r="K21" s="26"/>
      <c r="L21" s="25"/>
      <c r="M21" s="27"/>
      <c r="N21" s="27"/>
      <c r="O21" s="28"/>
      <c r="P21" s="39"/>
    </row>
    <row r="22" spans="1:16" ht="113.25" customHeight="1" thickBot="1" x14ac:dyDescent="0.3">
      <c r="A22" s="16" t="s">
        <v>15</v>
      </c>
      <c r="B22" s="34" t="s">
        <v>35</v>
      </c>
      <c r="C22" s="13">
        <v>231</v>
      </c>
      <c r="D22" s="14" t="s">
        <v>19</v>
      </c>
      <c r="E22" s="13">
        <v>3639</v>
      </c>
      <c r="F22" s="13">
        <v>6356</v>
      </c>
      <c r="G22" s="13"/>
      <c r="H22" s="13"/>
      <c r="I22" s="13">
        <v>15501</v>
      </c>
      <c r="J22" s="14" t="s">
        <v>20</v>
      </c>
      <c r="K22" s="14" t="s">
        <v>25</v>
      </c>
      <c r="L22" s="21"/>
      <c r="M22" s="16"/>
      <c r="N22" s="15">
        <v>3708650</v>
      </c>
      <c r="O22" s="35" t="s">
        <v>26</v>
      </c>
      <c r="P22" s="22" t="s">
        <v>36</v>
      </c>
    </row>
    <row r="23" spans="1:16" ht="15.75" thickTop="1" x14ac:dyDescent="0.25">
      <c r="M23" s="53">
        <f>SUM(M6:M22)</f>
        <v>4845885</v>
      </c>
      <c r="N23" s="37">
        <f>SUM(N6:N22)</f>
        <v>4845885</v>
      </c>
    </row>
    <row r="26" spans="1:16" x14ac:dyDescent="0.25">
      <c r="M26" s="36"/>
    </row>
    <row r="27" spans="1:16" x14ac:dyDescent="0.25">
      <c r="N27" s="37"/>
    </row>
    <row r="28" spans="1:16" x14ac:dyDescent="0.25">
      <c r="N28" s="37"/>
    </row>
  </sheetData>
  <mergeCells count="8">
    <mergeCell ref="A6:A7"/>
    <mergeCell ref="A9:A13"/>
    <mergeCell ref="O9:O13"/>
    <mergeCell ref="P9:P13"/>
    <mergeCell ref="B9:B13"/>
    <mergeCell ref="P6:P7"/>
    <mergeCell ref="B6:B7"/>
    <mergeCell ref="O6:O7"/>
  </mergeCells>
  <pageMargins left="0.7" right="0.7" top="0.75" bottom="0.75" header="0.3" footer="0.3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 Milatová</dc:creator>
  <cp:lastModifiedBy>Hana Milatová</cp:lastModifiedBy>
  <cp:lastPrinted>2025-07-14T08:01:30Z</cp:lastPrinted>
  <dcterms:created xsi:type="dcterms:W3CDTF">2015-06-05T18:19:34Z</dcterms:created>
  <dcterms:modified xsi:type="dcterms:W3CDTF">2025-07-14T12:21:43Z</dcterms:modified>
</cp:coreProperties>
</file>